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00" windowHeight="13170" activeTab="0"/>
  </bookViews>
  <sheets>
    <sheet name="RIII" sheetId="1" r:id="rId1"/>
    <sheet name="PID range" sheetId="2" r:id="rId2"/>
  </sheets>
  <definedNames/>
  <calcPr fullCalcOnLoad="1"/>
</workbook>
</file>

<file path=xl/sharedStrings.xml><?xml version="1.0" encoding="utf-8"?>
<sst xmlns="http://schemas.openxmlformats.org/spreadsheetml/2006/main" count="832" uniqueCount="128">
  <si>
    <t>Resolution III (10 design variables):</t>
  </si>
  <si>
    <t>Design Variables</t>
  </si>
  <si>
    <t>Force FeedBack</t>
  </si>
  <si>
    <t>Position FeedBack</t>
  </si>
  <si>
    <t>Quad Load</t>
  </si>
  <si>
    <t>Vertical Load</t>
  </si>
  <si>
    <t>Lateral Load</t>
  </si>
  <si>
    <t>Vertical Torque</t>
  </si>
  <si>
    <t>Ankle Load</t>
  </si>
  <si>
    <t>Hip Angle</t>
  </si>
  <si>
    <t>Hip Position</t>
  </si>
  <si>
    <t>LM Displacement</t>
  </si>
  <si>
    <t>Ver Rotation</t>
  </si>
  <si>
    <t>Ankle Rotation</t>
  </si>
  <si>
    <t>P</t>
  </si>
  <si>
    <t xml:space="preserve">I </t>
  </si>
  <si>
    <t>D</t>
  </si>
  <si>
    <t>I</t>
  </si>
  <si>
    <t>N</t>
  </si>
  <si>
    <t>deg</t>
  </si>
  <si>
    <t>mm</t>
  </si>
  <si>
    <t>rad</t>
  </si>
  <si>
    <t>A</t>
  </si>
  <si>
    <t>E=ABC</t>
  </si>
  <si>
    <t>B</t>
  </si>
  <si>
    <t>F=ABD</t>
  </si>
  <si>
    <t>C</t>
  </si>
  <si>
    <t>G=ACD</t>
  </si>
  <si>
    <t>H=BCD</t>
  </si>
  <si>
    <t>J=ABCD</t>
  </si>
  <si>
    <t>K=AB</t>
  </si>
  <si>
    <t>rmse</t>
  </si>
  <si>
    <t xml:space="preserve">min </t>
  </si>
  <si>
    <t>max</t>
  </si>
  <si>
    <t>norm</t>
  </si>
  <si>
    <t>AB</t>
  </si>
  <si>
    <t>AC</t>
  </si>
  <si>
    <t>AD</t>
  </si>
  <si>
    <t>AE</t>
  </si>
  <si>
    <t>AF</t>
  </si>
  <si>
    <t>AG</t>
  </si>
  <si>
    <t>AH</t>
  </si>
  <si>
    <t>AJ</t>
  </si>
  <si>
    <t>AK</t>
  </si>
  <si>
    <t>BC</t>
  </si>
  <si>
    <t>BD</t>
  </si>
  <si>
    <t>BE</t>
  </si>
  <si>
    <t>BF</t>
  </si>
  <si>
    <t>BG</t>
  </si>
  <si>
    <t>BH</t>
  </si>
  <si>
    <t>BJ</t>
  </si>
  <si>
    <t>BK</t>
  </si>
  <si>
    <t>CD</t>
  </si>
  <si>
    <t>CE</t>
  </si>
  <si>
    <t>CF</t>
  </si>
  <si>
    <t>CG</t>
  </si>
  <si>
    <t>CH</t>
  </si>
  <si>
    <t>CJ</t>
  </si>
  <si>
    <t>CK</t>
  </si>
  <si>
    <t>DE</t>
  </si>
  <si>
    <t>DF</t>
  </si>
  <si>
    <t>DG</t>
  </si>
  <si>
    <t>DH</t>
  </si>
  <si>
    <t>DJ</t>
  </si>
  <si>
    <t>DK</t>
  </si>
  <si>
    <t>EF</t>
  </si>
  <si>
    <t>EG</t>
  </si>
  <si>
    <t>EH</t>
  </si>
  <si>
    <t>EJ</t>
  </si>
  <si>
    <t>EK</t>
  </si>
  <si>
    <t>FG</t>
  </si>
  <si>
    <t>FH</t>
  </si>
  <si>
    <t>FJ</t>
  </si>
  <si>
    <t>FK</t>
  </si>
  <si>
    <t>GH</t>
  </si>
  <si>
    <t>GJ</t>
  </si>
  <si>
    <t>GK</t>
  </si>
  <si>
    <t>HJ</t>
  </si>
  <si>
    <t>HK</t>
  </si>
  <si>
    <t>JK</t>
  </si>
  <si>
    <t>#</t>
  </si>
  <si>
    <t>A=BK=HJ</t>
  </si>
  <si>
    <t>E=ABC=CK=DJ</t>
  </si>
  <si>
    <t>B=AK=GJ</t>
  </si>
  <si>
    <t>F=ABD=CJ=DK</t>
  </si>
  <si>
    <t>C=EK=FJ</t>
  </si>
  <si>
    <t>G=BJ=HK</t>
  </si>
  <si>
    <t>D=EJ=FK</t>
  </si>
  <si>
    <t>H=AJ=GK</t>
  </si>
  <si>
    <t>J=AH=BG=CF=DE</t>
  </si>
  <si>
    <t>K=AB=CE=DF=GH</t>
  </si>
  <si>
    <t>AC=BE=DG=FH</t>
  </si>
  <si>
    <t>AD=BF=CG=EH</t>
  </si>
  <si>
    <t>AE=BC=DH=FG</t>
  </si>
  <si>
    <t>AF=BD=CH=EG</t>
  </si>
  <si>
    <t>AG=BH=CD=EF=JK</t>
  </si>
  <si>
    <t>AH=BG=CF=DE</t>
  </si>
  <si>
    <t>AJ=GK</t>
  </si>
  <si>
    <t>AK=GJ</t>
  </si>
  <si>
    <t>BJ=HK</t>
  </si>
  <si>
    <t>BK=HJ</t>
  </si>
  <si>
    <t>CJ=DK</t>
  </si>
  <si>
    <t>CK=DJ</t>
  </si>
  <si>
    <t>EJ=FK</t>
  </si>
  <si>
    <t>EK=FJ</t>
  </si>
  <si>
    <t>Toatal</t>
  </si>
  <si>
    <t>Main Effect on QF</t>
  </si>
  <si>
    <t>Contribution</t>
  </si>
  <si>
    <t xml:space="preserve">Contribution is more than 5.00% ?? </t>
  </si>
  <si>
    <t>Main Effect on VF</t>
  </si>
  <si>
    <t>Main Effect on LF</t>
  </si>
  <si>
    <t>Main Effect on VT</t>
  </si>
  <si>
    <t>Main Effect on AF</t>
  </si>
  <si>
    <t>Main Effect on HA</t>
  </si>
  <si>
    <t>Main Effect on HP</t>
  </si>
  <si>
    <t>Main Effect on LM</t>
  </si>
  <si>
    <t>Main Effect on VR</t>
  </si>
  <si>
    <t>Main Effect on AR</t>
  </si>
  <si>
    <t xml:space="preserve">Runs Number </t>
  </si>
  <si>
    <t xml:space="preserve">Min </t>
  </si>
  <si>
    <t xml:space="preserve">Max </t>
  </si>
  <si>
    <t xml:space="preserve">P </t>
  </si>
  <si>
    <t xml:space="preserve">Quad Load </t>
  </si>
  <si>
    <t xml:space="preserve">D </t>
  </si>
  <si>
    <t xml:space="preserve">Vertical Load </t>
  </si>
  <si>
    <t xml:space="preserve">Lateral Load </t>
  </si>
  <si>
    <t xml:space="preserve">Vertical Torque </t>
  </si>
  <si>
    <t xml:space="preserve">Ankle  Load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</si>
</sst>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i/>
      <sz val="10"/>
      <name val="Arial"/>
      <family val="2"/>
    </font>
    <font>
      <sz val="10"/>
      <color indexed="22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dashed"/>
      <right style="dashed"/>
      <top style="dashed"/>
      <bottom style="dash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0" fontId="0" fillId="0" borderId="10" xfId="0" applyNumberFormat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93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31.421875" style="3" bestFit="1" customWidth="1"/>
    <col min="2" max="2" width="18.57421875" style="3" bestFit="1" customWidth="1"/>
    <col min="3" max="3" width="15.7109375" style="3" customWidth="1"/>
    <col min="4" max="4" width="6.421875" style="3" bestFit="1" customWidth="1"/>
    <col min="5" max="5" width="9.140625" style="3" customWidth="1"/>
    <col min="6" max="6" width="15.140625" style="3" bestFit="1" customWidth="1"/>
    <col min="7" max="7" width="2.28125" style="3" bestFit="1" customWidth="1"/>
    <col min="8" max="9" width="9.140625" style="3" customWidth="1"/>
    <col min="10" max="10" width="2.28125" style="3" bestFit="1" customWidth="1"/>
    <col min="11" max="11" width="9.140625" style="3" customWidth="1"/>
    <col min="12" max="12" width="10.28125" style="3" bestFit="1" customWidth="1"/>
    <col min="13" max="13" width="2.28125" style="3" bestFit="1" customWidth="1"/>
    <col min="14" max="14" width="16.8515625" style="3" bestFit="1" customWidth="1"/>
    <col min="15" max="15" width="18.140625" style="3" bestFit="1" customWidth="1"/>
    <col min="16" max="16" width="2.28125" style="3" bestFit="1" customWidth="1"/>
    <col min="17" max="17" width="2.28125" style="26" customWidth="1"/>
    <col min="18" max="18" width="5.140625" style="3" bestFit="1" customWidth="1"/>
    <col min="19" max="20" width="4.57421875" style="3" bestFit="1" customWidth="1"/>
    <col min="21" max="22" width="5.140625" style="3" bestFit="1" customWidth="1"/>
    <col min="23" max="24" width="4.57421875" style="3" bestFit="1" customWidth="1"/>
    <col min="25" max="26" width="5.140625" style="3" bestFit="1" customWidth="1"/>
    <col min="27" max="28" width="4.57421875" style="3" bestFit="1" customWidth="1"/>
    <col min="29" max="29" width="7.421875" style="3" customWidth="1"/>
    <col min="30" max="30" width="7.8515625" style="3" customWidth="1"/>
    <col min="31" max="32" width="4.57421875" style="3" bestFit="1" customWidth="1"/>
    <col min="33" max="33" width="5.140625" style="3" bestFit="1" customWidth="1"/>
    <col min="34" max="57" width="5.140625" style="3" customWidth="1"/>
    <col min="58" max="62" width="5.140625" style="26" customWidth="1"/>
    <col min="63" max="63" width="9.140625" style="3" customWidth="1"/>
    <col min="64" max="67" width="14.8515625" style="3" bestFit="1" customWidth="1"/>
    <col min="68" max="68" width="18.28125" style="3" bestFit="1" customWidth="1"/>
    <col min="69" max="69" width="14.8515625" style="3" bestFit="1" customWidth="1"/>
    <col min="70" max="16384" width="9.140625" style="3" customWidth="1"/>
  </cols>
  <sheetData>
    <row r="1" spans="1:62" ht="13.5" thickBot="1">
      <c r="A1" s="7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2"/>
      <c r="BG1" s="2"/>
      <c r="BH1" s="2"/>
      <c r="BI1" s="2"/>
      <c r="BJ1" s="2"/>
    </row>
    <row r="2" spans="1:62" ht="14.25" thickBot="1" thickTop="1">
      <c r="A2" s="1"/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2"/>
      <c r="R2" s="44" t="s">
        <v>2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5" t="s">
        <v>3</v>
      </c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7"/>
      <c r="BF2" s="2"/>
      <c r="BG2" s="2"/>
      <c r="BH2" s="2"/>
      <c r="BI2" s="2"/>
      <c r="BJ2" s="2"/>
    </row>
    <row r="3" spans="1:115" ht="12.75" customHeight="1" thickTop="1">
      <c r="A3" s="2"/>
      <c r="B3" s="48" t="s">
        <v>4</v>
      </c>
      <c r="C3" s="49"/>
      <c r="D3" s="50"/>
      <c r="E3" s="51" t="s">
        <v>5</v>
      </c>
      <c r="F3" s="52"/>
      <c r="G3" s="53"/>
      <c r="H3" s="51" t="s">
        <v>6</v>
      </c>
      <c r="I3" s="52"/>
      <c r="J3" s="53"/>
      <c r="K3" s="51" t="s">
        <v>7</v>
      </c>
      <c r="L3" s="52"/>
      <c r="M3" s="53"/>
      <c r="N3" s="51" t="s">
        <v>8</v>
      </c>
      <c r="O3" s="52"/>
      <c r="P3" s="53"/>
      <c r="Q3" s="5"/>
      <c r="R3" s="54" t="s">
        <v>4</v>
      </c>
      <c r="S3" s="55"/>
      <c r="T3" s="55"/>
      <c r="U3" s="56"/>
      <c r="V3" s="57" t="s">
        <v>5</v>
      </c>
      <c r="W3" s="58"/>
      <c r="X3" s="58"/>
      <c r="Y3" s="59"/>
      <c r="Z3" s="57" t="s">
        <v>6</v>
      </c>
      <c r="AA3" s="58"/>
      <c r="AB3" s="58"/>
      <c r="AC3" s="59"/>
      <c r="AD3" s="57" t="s">
        <v>7</v>
      </c>
      <c r="AE3" s="58"/>
      <c r="AF3" s="58"/>
      <c r="AG3" s="59"/>
      <c r="AH3" s="57" t="s">
        <v>8</v>
      </c>
      <c r="AI3" s="58"/>
      <c r="AJ3" s="58"/>
      <c r="AK3" s="59"/>
      <c r="AL3" s="60" t="s">
        <v>9</v>
      </c>
      <c r="AM3" s="61"/>
      <c r="AN3" s="61"/>
      <c r="AO3" s="62"/>
      <c r="AP3" s="60" t="s">
        <v>10</v>
      </c>
      <c r="AQ3" s="61"/>
      <c r="AR3" s="61"/>
      <c r="AS3" s="62"/>
      <c r="AT3" s="60" t="s">
        <v>11</v>
      </c>
      <c r="AU3" s="61"/>
      <c r="AV3" s="61"/>
      <c r="AW3" s="62"/>
      <c r="AX3" s="60" t="s">
        <v>12</v>
      </c>
      <c r="AY3" s="61"/>
      <c r="AZ3" s="61"/>
      <c r="BA3" s="62"/>
      <c r="BB3" s="60" t="s">
        <v>13</v>
      </c>
      <c r="BC3" s="61"/>
      <c r="BD3" s="61"/>
      <c r="BE3" s="62"/>
      <c r="BF3" s="5"/>
      <c r="BG3" s="5"/>
      <c r="BH3" s="5"/>
      <c r="BI3" s="5"/>
      <c r="BJ3" s="5"/>
      <c r="BK3" s="6">
        <v>1</v>
      </c>
      <c r="BL3" s="6">
        <f>BK3+1</f>
        <v>2</v>
      </c>
      <c r="BM3" s="6">
        <f aca="true" t="shared" si="0" ref="BM3:DC3">BL3+1</f>
        <v>3</v>
      </c>
      <c r="BN3" s="6">
        <f t="shared" si="0"/>
        <v>4</v>
      </c>
      <c r="BO3" s="6">
        <f t="shared" si="0"/>
        <v>5</v>
      </c>
      <c r="BP3" s="6">
        <f t="shared" si="0"/>
        <v>6</v>
      </c>
      <c r="BQ3" s="6">
        <f t="shared" si="0"/>
        <v>7</v>
      </c>
      <c r="BR3" s="6">
        <f t="shared" si="0"/>
        <v>8</v>
      </c>
      <c r="BS3" s="6">
        <f t="shared" si="0"/>
        <v>9</v>
      </c>
      <c r="BT3" s="6">
        <f t="shared" si="0"/>
        <v>10</v>
      </c>
      <c r="BU3" s="6">
        <f t="shared" si="0"/>
        <v>11</v>
      </c>
      <c r="BV3" s="6">
        <f t="shared" si="0"/>
        <v>12</v>
      </c>
      <c r="BW3" s="6">
        <f t="shared" si="0"/>
        <v>13</v>
      </c>
      <c r="BX3" s="6">
        <f t="shared" si="0"/>
        <v>14</v>
      </c>
      <c r="BY3" s="6">
        <f t="shared" si="0"/>
        <v>15</v>
      </c>
      <c r="BZ3" s="6">
        <f t="shared" si="0"/>
        <v>16</v>
      </c>
      <c r="CA3" s="6">
        <f t="shared" si="0"/>
        <v>17</v>
      </c>
      <c r="CB3" s="6">
        <f t="shared" si="0"/>
        <v>18</v>
      </c>
      <c r="CC3" s="6">
        <f t="shared" si="0"/>
        <v>19</v>
      </c>
      <c r="CD3" s="6">
        <f t="shared" si="0"/>
        <v>20</v>
      </c>
      <c r="CE3" s="6">
        <f t="shared" si="0"/>
        <v>21</v>
      </c>
      <c r="CF3" s="6">
        <f t="shared" si="0"/>
        <v>22</v>
      </c>
      <c r="CG3" s="6">
        <f t="shared" si="0"/>
        <v>23</v>
      </c>
      <c r="CH3" s="6">
        <f t="shared" si="0"/>
        <v>24</v>
      </c>
      <c r="CI3" s="6">
        <f t="shared" si="0"/>
        <v>25</v>
      </c>
      <c r="CJ3" s="6">
        <f t="shared" si="0"/>
        <v>26</v>
      </c>
      <c r="CK3" s="6">
        <f t="shared" si="0"/>
        <v>27</v>
      </c>
      <c r="CL3" s="6">
        <f t="shared" si="0"/>
        <v>28</v>
      </c>
      <c r="CM3" s="6">
        <f t="shared" si="0"/>
        <v>29</v>
      </c>
      <c r="CN3" s="6">
        <f t="shared" si="0"/>
        <v>30</v>
      </c>
      <c r="CO3" s="6">
        <f t="shared" si="0"/>
        <v>31</v>
      </c>
      <c r="CP3" s="6">
        <f t="shared" si="0"/>
        <v>32</v>
      </c>
      <c r="CQ3" s="6">
        <f t="shared" si="0"/>
        <v>33</v>
      </c>
      <c r="CR3" s="6">
        <f t="shared" si="0"/>
        <v>34</v>
      </c>
      <c r="CS3" s="6">
        <f t="shared" si="0"/>
        <v>35</v>
      </c>
      <c r="CT3" s="6">
        <f t="shared" si="0"/>
        <v>36</v>
      </c>
      <c r="CU3" s="6">
        <f t="shared" si="0"/>
        <v>37</v>
      </c>
      <c r="CV3" s="6">
        <f t="shared" si="0"/>
        <v>38</v>
      </c>
      <c r="CW3" s="6">
        <f t="shared" si="0"/>
        <v>39</v>
      </c>
      <c r="CX3" s="6">
        <f t="shared" si="0"/>
        <v>40</v>
      </c>
      <c r="CY3" s="6">
        <f t="shared" si="0"/>
        <v>41</v>
      </c>
      <c r="CZ3" s="6">
        <f t="shared" si="0"/>
        <v>42</v>
      </c>
      <c r="DA3" s="6">
        <f t="shared" si="0"/>
        <v>43</v>
      </c>
      <c r="DB3" s="6">
        <f t="shared" si="0"/>
        <v>44</v>
      </c>
      <c r="DC3" s="6">
        <f t="shared" si="0"/>
        <v>45</v>
      </c>
      <c r="DD3" s="6"/>
      <c r="DE3" s="6"/>
      <c r="DF3" s="6"/>
      <c r="DG3" s="6"/>
      <c r="DH3" s="6"/>
      <c r="DI3" s="6"/>
      <c r="DJ3" s="6"/>
      <c r="DK3" s="6"/>
    </row>
    <row r="4" spans="1:62" ht="12.75">
      <c r="A4" s="2"/>
      <c r="B4" s="7" t="s">
        <v>14</v>
      </c>
      <c r="C4" s="4" t="s">
        <v>15</v>
      </c>
      <c r="D4" s="4" t="s">
        <v>16</v>
      </c>
      <c r="E4" s="7" t="s">
        <v>14</v>
      </c>
      <c r="F4" s="4" t="s">
        <v>17</v>
      </c>
      <c r="G4" s="4" t="s">
        <v>16</v>
      </c>
      <c r="H4" s="7" t="s">
        <v>14</v>
      </c>
      <c r="I4" s="4" t="s">
        <v>17</v>
      </c>
      <c r="J4" s="4" t="s">
        <v>16</v>
      </c>
      <c r="K4" s="7" t="s">
        <v>14</v>
      </c>
      <c r="L4" s="4" t="s">
        <v>17</v>
      </c>
      <c r="M4" s="4" t="s">
        <v>16</v>
      </c>
      <c r="N4" s="4" t="s">
        <v>14</v>
      </c>
      <c r="O4" s="4" t="s">
        <v>17</v>
      </c>
      <c r="P4" s="4" t="s">
        <v>16</v>
      </c>
      <c r="Q4" s="2"/>
      <c r="R4" s="63" t="s">
        <v>18</v>
      </c>
      <c r="S4" s="43"/>
      <c r="T4" s="43"/>
      <c r="U4" s="64"/>
      <c r="V4" s="65" t="s">
        <v>18</v>
      </c>
      <c r="W4" s="66"/>
      <c r="X4" s="66"/>
      <c r="Y4" s="67"/>
      <c r="Z4" s="65" t="s">
        <v>18</v>
      </c>
      <c r="AA4" s="66"/>
      <c r="AB4" s="66"/>
      <c r="AC4" s="67"/>
      <c r="AD4" s="65" t="s">
        <v>18</v>
      </c>
      <c r="AE4" s="66"/>
      <c r="AF4" s="66"/>
      <c r="AG4" s="67"/>
      <c r="AH4" s="65" t="s">
        <v>18</v>
      </c>
      <c r="AI4" s="66"/>
      <c r="AJ4" s="66"/>
      <c r="AK4" s="67"/>
      <c r="AL4" s="68" t="s">
        <v>19</v>
      </c>
      <c r="AM4" s="69"/>
      <c r="AN4" s="69"/>
      <c r="AO4" s="70"/>
      <c r="AP4" s="68" t="s">
        <v>20</v>
      </c>
      <c r="AQ4" s="69"/>
      <c r="AR4" s="69"/>
      <c r="AS4" s="70"/>
      <c r="AT4" s="68" t="s">
        <v>20</v>
      </c>
      <c r="AU4" s="69"/>
      <c r="AV4" s="69"/>
      <c r="AW4" s="70"/>
      <c r="AX4" s="68" t="s">
        <v>21</v>
      </c>
      <c r="AY4" s="69"/>
      <c r="AZ4" s="69"/>
      <c r="BA4" s="70"/>
      <c r="BB4" s="68" t="s">
        <v>21</v>
      </c>
      <c r="BC4" s="69"/>
      <c r="BD4" s="69"/>
      <c r="BE4" s="70"/>
      <c r="BF4" s="10"/>
      <c r="BG4" s="10"/>
      <c r="BH4" s="10"/>
      <c r="BI4" s="10"/>
      <c r="BJ4" s="10"/>
    </row>
    <row r="5" spans="1:107" ht="12.75">
      <c r="A5" s="11" t="s">
        <v>118</v>
      </c>
      <c r="B5" s="11" t="s">
        <v>22</v>
      </c>
      <c r="C5" s="12" t="s">
        <v>23</v>
      </c>
      <c r="D5" s="11"/>
      <c r="E5" s="11" t="s">
        <v>24</v>
      </c>
      <c r="F5" s="13" t="s">
        <v>25</v>
      </c>
      <c r="G5" s="11"/>
      <c r="H5" s="11" t="s">
        <v>26</v>
      </c>
      <c r="I5" s="13" t="s">
        <v>27</v>
      </c>
      <c r="J5" s="11"/>
      <c r="K5" s="11" t="s">
        <v>16</v>
      </c>
      <c r="L5" s="13" t="s">
        <v>28</v>
      </c>
      <c r="M5" s="11"/>
      <c r="N5" s="11" t="s">
        <v>29</v>
      </c>
      <c r="O5" s="13" t="s">
        <v>30</v>
      </c>
      <c r="P5" s="4"/>
      <c r="Q5" s="2"/>
      <c r="R5" s="8" t="s">
        <v>31</v>
      </c>
      <c r="S5" s="4" t="s">
        <v>32</v>
      </c>
      <c r="T5" s="4" t="s">
        <v>33</v>
      </c>
      <c r="U5" s="9" t="s">
        <v>34</v>
      </c>
      <c r="V5" s="8" t="s">
        <v>31</v>
      </c>
      <c r="W5" s="4" t="s">
        <v>32</v>
      </c>
      <c r="X5" s="4" t="s">
        <v>33</v>
      </c>
      <c r="Y5" s="9" t="s">
        <v>34</v>
      </c>
      <c r="Z5" s="8" t="s">
        <v>31</v>
      </c>
      <c r="AA5" s="4" t="s">
        <v>32</v>
      </c>
      <c r="AB5" s="4" t="s">
        <v>33</v>
      </c>
      <c r="AC5" s="9" t="s">
        <v>34</v>
      </c>
      <c r="AD5" s="8" t="s">
        <v>31</v>
      </c>
      <c r="AE5" s="4" t="s">
        <v>32</v>
      </c>
      <c r="AF5" s="4" t="s">
        <v>33</v>
      </c>
      <c r="AG5" s="9" t="s">
        <v>34</v>
      </c>
      <c r="AH5" s="8" t="s">
        <v>31</v>
      </c>
      <c r="AI5" s="4" t="s">
        <v>32</v>
      </c>
      <c r="AJ5" s="4" t="s">
        <v>33</v>
      </c>
      <c r="AK5" s="9" t="s">
        <v>34</v>
      </c>
      <c r="AL5" s="8" t="s">
        <v>31</v>
      </c>
      <c r="AM5" s="4" t="s">
        <v>32</v>
      </c>
      <c r="AN5" s="4" t="s">
        <v>33</v>
      </c>
      <c r="AO5" s="9" t="s">
        <v>34</v>
      </c>
      <c r="AP5" s="8" t="s">
        <v>31</v>
      </c>
      <c r="AQ5" s="4" t="s">
        <v>32</v>
      </c>
      <c r="AR5" s="4" t="s">
        <v>33</v>
      </c>
      <c r="AS5" s="9" t="s">
        <v>34</v>
      </c>
      <c r="AT5" s="8" t="s">
        <v>31</v>
      </c>
      <c r="AU5" s="4" t="s">
        <v>32</v>
      </c>
      <c r="AV5" s="4" t="s">
        <v>33</v>
      </c>
      <c r="AW5" s="9" t="s">
        <v>34</v>
      </c>
      <c r="AX5" s="8" t="s">
        <v>31</v>
      </c>
      <c r="AY5" s="4" t="s">
        <v>32</v>
      </c>
      <c r="AZ5" s="4" t="s">
        <v>33</v>
      </c>
      <c r="BA5" s="9" t="s">
        <v>34</v>
      </c>
      <c r="BB5" s="14" t="s">
        <v>31</v>
      </c>
      <c r="BC5" s="4" t="s">
        <v>32</v>
      </c>
      <c r="BD5" s="4" t="s">
        <v>33</v>
      </c>
      <c r="BE5" s="9" t="s">
        <v>34</v>
      </c>
      <c r="BF5" s="2"/>
      <c r="BG5" s="2"/>
      <c r="BH5" s="2"/>
      <c r="BI5" s="2"/>
      <c r="BJ5" s="2"/>
      <c r="BK5" s="4" t="s">
        <v>35</v>
      </c>
      <c r="BL5" s="4" t="s">
        <v>36</v>
      </c>
      <c r="BM5" s="4" t="s">
        <v>37</v>
      </c>
      <c r="BN5" s="4" t="s">
        <v>38</v>
      </c>
      <c r="BO5" s="4" t="s">
        <v>39</v>
      </c>
      <c r="BP5" s="4" t="s">
        <v>40</v>
      </c>
      <c r="BQ5" s="4" t="s">
        <v>41</v>
      </c>
      <c r="BR5" s="4" t="s">
        <v>42</v>
      </c>
      <c r="BS5" s="4" t="s">
        <v>43</v>
      </c>
      <c r="BT5" s="4" t="s">
        <v>44</v>
      </c>
      <c r="BU5" s="4" t="s">
        <v>45</v>
      </c>
      <c r="BV5" s="4" t="s">
        <v>46</v>
      </c>
      <c r="BW5" s="4" t="s">
        <v>47</v>
      </c>
      <c r="BX5" s="4" t="s">
        <v>48</v>
      </c>
      <c r="BY5" s="4" t="s">
        <v>49</v>
      </c>
      <c r="BZ5" s="4" t="s">
        <v>50</v>
      </c>
      <c r="CA5" s="4" t="s">
        <v>51</v>
      </c>
      <c r="CB5" s="4" t="s">
        <v>52</v>
      </c>
      <c r="CC5" s="4" t="s">
        <v>53</v>
      </c>
      <c r="CD5" s="4" t="s">
        <v>54</v>
      </c>
      <c r="CE5" s="4" t="s">
        <v>55</v>
      </c>
      <c r="CF5" s="4" t="s">
        <v>56</v>
      </c>
      <c r="CG5" s="4" t="s">
        <v>57</v>
      </c>
      <c r="CH5" s="4" t="s">
        <v>58</v>
      </c>
      <c r="CI5" s="4" t="s">
        <v>59</v>
      </c>
      <c r="CJ5" s="4" t="s">
        <v>60</v>
      </c>
      <c r="CK5" s="4" t="s">
        <v>61</v>
      </c>
      <c r="CL5" s="4" t="s">
        <v>62</v>
      </c>
      <c r="CM5" s="4" t="s">
        <v>63</v>
      </c>
      <c r="CN5" s="4" t="s">
        <v>64</v>
      </c>
      <c r="CO5" s="4" t="s">
        <v>65</v>
      </c>
      <c r="CP5" s="4" t="s">
        <v>66</v>
      </c>
      <c r="CQ5" s="4" t="s">
        <v>67</v>
      </c>
      <c r="CR5" s="4" t="s">
        <v>68</v>
      </c>
      <c r="CS5" s="4" t="s">
        <v>69</v>
      </c>
      <c r="CT5" s="4" t="s">
        <v>70</v>
      </c>
      <c r="CU5" s="4" t="s">
        <v>71</v>
      </c>
      <c r="CV5" s="4" t="s">
        <v>72</v>
      </c>
      <c r="CW5" s="4" t="s">
        <v>73</v>
      </c>
      <c r="CX5" s="4" t="s">
        <v>74</v>
      </c>
      <c r="CY5" s="4" t="s">
        <v>75</v>
      </c>
      <c r="CZ5" s="4" t="s">
        <v>76</v>
      </c>
      <c r="DA5" s="4" t="s">
        <v>77</v>
      </c>
      <c r="DB5" s="4" t="s">
        <v>78</v>
      </c>
      <c r="DC5" s="4" t="s">
        <v>79</v>
      </c>
    </row>
    <row r="6" spans="1:107" ht="12.75">
      <c r="A6" s="4">
        <v>1</v>
      </c>
      <c r="B6" s="4">
        <v>1</v>
      </c>
      <c r="C6" s="4">
        <f>B6*E6*H6</f>
        <v>1</v>
      </c>
      <c r="D6" s="4" t="s">
        <v>80</v>
      </c>
      <c r="E6" s="4">
        <v>1</v>
      </c>
      <c r="F6" s="4">
        <f>B6*E6*K6</f>
        <v>1</v>
      </c>
      <c r="G6" s="4" t="s">
        <v>80</v>
      </c>
      <c r="H6" s="4">
        <v>1</v>
      </c>
      <c r="I6" s="4">
        <f>B6*H6*K6</f>
        <v>1</v>
      </c>
      <c r="J6" s="4" t="s">
        <v>80</v>
      </c>
      <c r="K6" s="4">
        <v>1</v>
      </c>
      <c r="L6" s="4">
        <f>E6*H6*K6</f>
        <v>1</v>
      </c>
      <c r="M6" s="4" t="s">
        <v>80</v>
      </c>
      <c r="N6" s="4">
        <f>B6*E6*H6*K6</f>
        <v>1</v>
      </c>
      <c r="O6" s="4">
        <f>B6*E6</f>
        <v>1</v>
      </c>
      <c r="P6" s="4" t="s">
        <v>80</v>
      </c>
      <c r="Q6" s="2"/>
      <c r="R6" s="8"/>
      <c r="S6" s="4"/>
      <c r="T6" s="4"/>
      <c r="U6" s="9"/>
      <c r="V6" s="8"/>
      <c r="W6" s="4"/>
      <c r="X6" s="4"/>
      <c r="Y6" s="9"/>
      <c r="Z6" s="8"/>
      <c r="AA6" s="4"/>
      <c r="AB6" s="4"/>
      <c r="AC6" s="9"/>
      <c r="AD6" s="8"/>
      <c r="AE6" s="4"/>
      <c r="AF6" s="4"/>
      <c r="AG6" s="9"/>
      <c r="AH6" s="8"/>
      <c r="AI6" s="4"/>
      <c r="AJ6" s="4"/>
      <c r="AK6" s="9"/>
      <c r="AL6" s="8"/>
      <c r="AM6" s="4"/>
      <c r="AN6" s="4"/>
      <c r="AO6" s="9"/>
      <c r="AP6" s="8"/>
      <c r="AQ6" s="4"/>
      <c r="AR6" s="4"/>
      <c r="AS6" s="9"/>
      <c r="AT6" s="8"/>
      <c r="AU6" s="4"/>
      <c r="AV6" s="4"/>
      <c r="AW6" s="9"/>
      <c r="AX6" s="8"/>
      <c r="AY6" s="4"/>
      <c r="AZ6" s="4"/>
      <c r="BA6" s="9"/>
      <c r="BB6" s="14"/>
      <c r="BC6" s="4"/>
      <c r="BD6" s="4"/>
      <c r="BE6" s="9"/>
      <c r="BF6" s="2"/>
      <c r="BG6" s="2"/>
      <c r="BH6" s="2"/>
      <c r="BI6" s="2"/>
      <c r="BJ6" s="15"/>
      <c r="BK6" s="16">
        <f>B6*E6</f>
        <v>1</v>
      </c>
      <c r="BL6" s="16">
        <f>B6*H6</f>
        <v>1</v>
      </c>
      <c r="BM6" s="16">
        <f>B6*K6</f>
        <v>1</v>
      </c>
      <c r="BN6" s="16">
        <f>B6*C6</f>
        <v>1</v>
      </c>
      <c r="BO6" s="16">
        <f>B6*F6</f>
        <v>1</v>
      </c>
      <c r="BP6" s="16">
        <f>B6*I6</f>
        <v>1</v>
      </c>
      <c r="BQ6" s="16">
        <f>B6*L6</f>
        <v>1</v>
      </c>
      <c r="BR6" s="16">
        <f>B6*N6</f>
        <v>1</v>
      </c>
      <c r="BS6" s="16">
        <f>B6*O6</f>
        <v>1</v>
      </c>
      <c r="BT6" s="16">
        <f>E6*H6</f>
        <v>1</v>
      </c>
      <c r="BU6" s="16">
        <f>E6*K6</f>
        <v>1</v>
      </c>
      <c r="BV6" s="16">
        <f>E6*C6</f>
        <v>1</v>
      </c>
      <c r="BW6" s="16">
        <f>E6*F6</f>
        <v>1</v>
      </c>
      <c r="BX6" s="16">
        <f>E6*I6</f>
        <v>1</v>
      </c>
      <c r="BY6" s="16">
        <f>E6*L6</f>
        <v>1</v>
      </c>
      <c r="BZ6" s="16">
        <f>E6*N6</f>
        <v>1</v>
      </c>
      <c r="CA6" s="16">
        <f>E6*O6</f>
        <v>1</v>
      </c>
      <c r="CB6" s="16">
        <f>H6*K6</f>
        <v>1</v>
      </c>
      <c r="CC6" s="16">
        <f>H6*C6</f>
        <v>1</v>
      </c>
      <c r="CD6" s="16">
        <f>H6*F6</f>
        <v>1</v>
      </c>
      <c r="CE6" s="16">
        <f>H6*I6</f>
        <v>1</v>
      </c>
      <c r="CF6" s="16">
        <f>H6*L6</f>
        <v>1</v>
      </c>
      <c r="CG6" s="16">
        <f>H6*N6</f>
        <v>1</v>
      </c>
      <c r="CH6" s="16">
        <f>H6*O6</f>
        <v>1</v>
      </c>
      <c r="CI6" s="16">
        <f>K6*C6</f>
        <v>1</v>
      </c>
      <c r="CJ6" s="16">
        <f>K6*F6</f>
        <v>1</v>
      </c>
      <c r="CK6" s="16">
        <f>K6*I6</f>
        <v>1</v>
      </c>
      <c r="CL6" s="16">
        <f>K6*L6</f>
        <v>1</v>
      </c>
      <c r="CM6" s="16">
        <f>K6*N6</f>
        <v>1</v>
      </c>
      <c r="CN6" s="16">
        <f>K6*O6</f>
        <v>1</v>
      </c>
      <c r="CO6" s="16">
        <f>C6*F6</f>
        <v>1</v>
      </c>
      <c r="CP6" s="16">
        <f>C6*I6</f>
        <v>1</v>
      </c>
      <c r="CQ6" s="16">
        <f>C6*L6</f>
        <v>1</v>
      </c>
      <c r="CR6" s="16">
        <f>C6*N6</f>
        <v>1</v>
      </c>
      <c r="CS6" s="16">
        <f>C6*O6</f>
        <v>1</v>
      </c>
      <c r="CT6" s="16">
        <f>F6*I6</f>
        <v>1</v>
      </c>
      <c r="CU6" s="16">
        <f>F6*L6</f>
        <v>1</v>
      </c>
      <c r="CV6" s="16">
        <f>F6*N6</f>
        <v>1</v>
      </c>
      <c r="CW6" s="16">
        <f>F6*O6</f>
        <v>1</v>
      </c>
      <c r="CX6" s="16">
        <f>I6*L6</f>
        <v>1</v>
      </c>
      <c r="CY6" s="16">
        <f>I6*N6</f>
        <v>1</v>
      </c>
      <c r="CZ6" s="16">
        <f>I6*O6</f>
        <v>1</v>
      </c>
      <c r="DA6" s="16">
        <f>L6*N6</f>
        <v>1</v>
      </c>
      <c r="DB6" s="16">
        <f>L6*O6</f>
        <v>1</v>
      </c>
      <c r="DC6" s="16">
        <f>N6*O6</f>
        <v>1</v>
      </c>
    </row>
    <row r="7" spans="1:107" s="18" customFormat="1" ht="12.75">
      <c r="A7" s="4">
        <f>A6+1</f>
        <v>2</v>
      </c>
      <c r="B7" s="4">
        <v>-1</v>
      </c>
      <c r="C7" s="4">
        <f aca="true" t="shared" si="1" ref="C7:C21">B7*E7*H7</f>
        <v>-1</v>
      </c>
      <c r="D7" s="4" t="s">
        <v>80</v>
      </c>
      <c r="E7" s="4">
        <v>1</v>
      </c>
      <c r="F7" s="4">
        <f aca="true" t="shared" si="2" ref="F7:F21">B7*E7*K7</f>
        <v>-1</v>
      </c>
      <c r="G7" s="4" t="s">
        <v>80</v>
      </c>
      <c r="H7" s="4">
        <v>1</v>
      </c>
      <c r="I7" s="4">
        <f aca="true" t="shared" si="3" ref="I7:I21">B7*H7*K7</f>
        <v>-1</v>
      </c>
      <c r="J7" s="4" t="s">
        <v>80</v>
      </c>
      <c r="K7" s="4">
        <v>1</v>
      </c>
      <c r="L7" s="4">
        <f aca="true" t="shared" si="4" ref="L7:L21">E7*H7*K7</f>
        <v>1</v>
      </c>
      <c r="M7" s="4" t="s">
        <v>80</v>
      </c>
      <c r="N7" s="4">
        <f aca="true" t="shared" si="5" ref="N7:N21">B7*E7*H7*K7</f>
        <v>-1</v>
      </c>
      <c r="O7" s="4">
        <f aca="true" t="shared" si="6" ref="O7:O21">B7*E7</f>
        <v>-1</v>
      </c>
      <c r="P7" s="4" t="s">
        <v>80</v>
      </c>
      <c r="Q7" s="2"/>
      <c r="R7" s="8"/>
      <c r="S7" s="4"/>
      <c r="T7" s="4"/>
      <c r="U7" s="9"/>
      <c r="V7" s="8"/>
      <c r="W7" s="4"/>
      <c r="X7" s="4"/>
      <c r="Y7" s="9"/>
      <c r="Z7" s="8"/>
      <c r="AA7" s="4"/>
      <c r="AB7" s="4"/>
      <c r="AC7" s="9"/>
      <c r="AD7" s="8"/>
      <c r="AE7" s="4"/>
      <c r="AF7" s="4"/>
      <c r="AG7" s="9"/>
      <c r="AH7" s="8"/>
      <c r="AI7" s="4"/>
      <c r="AJ7" s="4"/>
      <c r="AK7" s="9"/>
      <c r="AL7" s="8"/>
      <c r="AM7" s="4"/>
      <c r="AN7" s="4"/>
      <c r="AO7" s="9"/>
      <c r="AP7" s="8"/>
      <c r="AQ7" s="4"/>
      <c r="AR7" s="4"/>
      <c r="AS7" s="9"/>
      <c r="AT7" s="8"/>
      <c r="AU7" s="4"/>
      <c r="AV7" s="4"/>
      <c r="AW7" s="9"/>
      <c r="AX7" s="8"/>
      <c r="AY7" s="4"/>
      <c r="AZ7" s="4"/>
      <c r="BA7" s="9"/>
      <c r="BB7" s="14"/>
      <c r="BC7" s="4"/>
      <c r="BD7" s="4"/>
      <c r="BE7" s="9"/>
      <c r="BF7" s="2"/>
      <c r="BG7" s="2"/>
      <c r="BH7" s="2"/>
      <c r="BI7" s="2"/>
      <c r="BJ7" s="15"/>
      <c r="BK7" s="17">
        <f aca="true" t="shared" si="7" ref="BK7:BK21">B7*E7</f>
        <v>-1</v>
      </c>
      <c r="BL7" s="17">
        <f aca="true" t="shared" si="8" ref="BL7:BL21">B7*H7</f>
        <v>-1</v>
      </c>
      <c r="BM7" s="17">
        <f aca="true" t="shared" si="9" ref="BM7:BM21">B7*K7</f>
        <v>-1</v>
      </c>
      <c r="BN7" s="17">
        <f aca="true" t="shared" si="10" ref="BN7:BN21">B7*C7</f>
        <v>1</v>
      </c>
      <c r="BO7" s="17">
        <f aca="true" t="shared" si="11" ref="BO7:BO21">B7*F7</f>
        <v>1</v>
      </c>
      <c r="BP7" s="17">
        <f aca="true" t="shared" si="12" ref="BP7:BP21">B7*I7</f>
        <v>1</v>
      </c>
      <c r="BQ7" s="17">
        <f aca="true" t="shared" si="13" ref="BQ7:BQ21">B7*L7</f>
        <v>-1</v>
      </c>
      <c r="BR7" s="17">
        <f aca="true" t="shared" si="14" ref="BR7:BR21">B7*N7</f>
        <v>1</v>
      </c>
      <c r="BS7" s="17">
        <f aca="true" t="shared" si="15" ref="BS7:BS21">B7*O7</f>
        <v>1</v>
      </c>
      <c r="BT7" s="17">
        <f aca="true" t="shared" si="16" ref="BT7:BT21">E7*H7</f>
        <v>1</v>
      </c>
      <c r="BU7" s="17">
        <f aca="true" t="shared" si="17" ref="BU7:BU21">E7*K7</f>
        <v>1</v>
      </c>
      <c r="BV7" s="17">
        <f aca="true" t="shared" si="18" ref="BV7:BV21">E7*C7</f>
        <v>-1</v>
      </c>
      <c r="BW7" s="17">
        <f aca="true" t="shared" si="19" ref="BW7:BW21">E7*F7</f>
        <v>-1</v>
      </c>
      <c r="BX7" s="17">
        <f aca="true" t="shared" si="20" ref="BX7:BX21">E7*I7</f>
        <v>-1</v>
      </c>
      <c r="BY7" s="17">
        <f aca="true" t="shared" si="21" ref="BY7:BY21">E7*L7</f>
        <v>1</v>
      </c>
      <c r="BZ7" s="17">
        <f aca="true" t="shared" si="22" ref="BZ7:BZ21">E7*N7</f>
        <v>-1</v>
      </c>
      <c r="CA7" s="17">
        <f aca="true" t="shared" si="23" ref="CA7:CA21">E7*O7</f>
        <v>-1</v>
      </c>
      <c r="CB7" s="17">
        <f aca="true" t="shared" si="24" ref="CB7:CB21">H7*K7</f>
        <v>1</v>
      </c>
      <c r="CC7" s="17">
        <f aca="true" t="shared" si="25" ref="CC7:CC21">H7*C7</f>
        <v>-1</v>
      </c>
      <c r="CD7" s="17">
        <f aca="true" t="shared" si="26" ref="CD7:CD21">H7*F7</f>
        <v>-1</v>
      </c>
      <c r="CE7" s="17">
        <f aca="true" t="shared" si="27" ref="CE7:CE21">H7*I7</f>
        <v>-1</v>
      </c>
      <c r="CF7" s="17">
        <f aca="true" t="shared" si="28" ref="CF7:CF21">H7*L7</f>
        <v>1</v>
      </c>
      <c r="CG7" s="17">
        <f aca="true" t="shared" si="29" ref="CG7:CG21">H7*N7</f>
        <v>-1</v>
      </c>
      <c r="CH7" s="17">
        <f aca="true" t="shared" si="30" ref="CH7:CH21">H7*O7</f>
        <v>-1</v>
      </c>
      <c r="CI7" s="17">
        <f aca="true" t="shared" si="31" ref="CI7:CI21">K7*C7</f>
        <v>-1</v>
      </c>
      <c r="CJ7" s="17">
        <f aca="true" t="shared" si="32" ref="CJ7:CJ21">K7*F7</f>
        <v>-1</v>
      </c>
      <c r="CK7" s="17">
        <f aca="true" t="shared" si="33" ref="CK7:CK21">K7*I7</f>
        <v>-1</v>
      </c>
      <c r="CL7" s="17">
        <f aca="true" t="shared" si="34" ref="CL7:CL21">K7*L7</f>
        <v>1</v>
      </c>
      <c r="CM7" s="17">
        <f aca="true" t="shared" si="35" ref="CM7:CM21">K7*N7</f>
        <v>-1</v>
      </c>
      <c r="CN7" s="17">
        <f aca="true" t="shared" si="36" ref="CN7:CN21">K7*O7</f>
        <v>-1</v>
      </c>
      <c r="CO7" s="17">
        <f aca="true" t="shared" si="37" ref="CO7:CO21">C7*F7</f>
        <v>1</v>
      </c>
      <c r="CP7" s="17">
        <f aca="true" t="shared" si="38" ref="CP7:CP21">C7*I7</f>
        <v>1</v>
      </c>
      <c r="CQ7" s="17">
        <f aca="true" t="shared" si="39" ref="CQ7:CQ21">C7*L7</f>
        <v>-1</v>
      </c>
      <c r="CR7" s="17">
        <f aca="true" t="shared" si="40" ref="CR7:CR21">C7*N7</f>
        <v>1</v>
      </c>
      <c r="CS7" s="17">
        <f aca="true" t="shared" si="41" ref="CS7:CS21">C7*O7</f>
        <v>1</v>
      </c>
      <c r="CT7" s="17">
        <f aca="true" t="shared" si="42" ref="CT7:CT21">F7*I7</f>
        <v>1</v>
      </c>
      <c r="CU7" s="17">
        <f aca="true" t="shared" si="43" ref="CU7:CU21">F7*L7</f>
        <v>-1</v>
      </c>
      <c r="CV7" s="17">
        <f aca="true" t="shared" si="44" ref="CV7:CV21">F7*N7</f>
        <v>1</v>
      </c>
      <c r="CW7" s="17">
        <f aca="true" t="shared" si="45" ref="CW7:CW21">F7*O7</f>
        <v>1</v>
      </c>
      <c r="CX7" s="17">
        <f aca="true" t="shared" si="46" ref="CX7:CX21">I7*L7</f>
        <v>-1</v>
      </c>
      <c r="CY7" s="17">
        <f aca="true" t="shared" si="47" ref="CY7:CY21">I7*N7</f>
        <v>1</v>
      </c>
      <c r="CZ7" s="17">
        <f aca="true" t="shared" si="48" ref="CZ7:CZ21">I7*O7</f>
        <v>1</v>
      </c>
      <c r="DA7" s="17">
        <f aca="true" t="shared" si="49" ref="DA7:DA21">L7*N7</f>
        <v>-1</v>
      </c>
      <c r="DB7" s="17">
        <f aca="true" t="shared" si="50" ref="DB7:DB21">L7*O7</f>
        <v>-1</v>
      </c>
      <c r="DC7" s="17">
        <f aca="true" t="shared" si="51" ref="DC7:DC21">N7*O7</f>
        <v>1</v>
      </c>
    </row>
    <row r="8" spans="1:107" s="18" customFormat="1" ht="12.75">
      <c r="A8" s="4">
        <f aca="true" t="shared" si="52" ref="A8:A21">A7+1</f>
        <v>3</v>
      </c>
      <c r="B8" s="4">
        <v>1</v>
      </c>
      <c r="C8" s="4">
        <f t="shared" si="1"/>
        <v>-1</v>
      </c>
      <c r="D8" s="4" t="s">
        <v>80</v>
      </c>
      <c r="E8" s="4">
        <v>-1</v>
      </c>
      <c r="F8" s="4">
        <f t="shared" si="2"/>
        <v>-1</v>
      </c>
      <c r="G8" s="4" t="s">
        <v>80</v>
      </c>
      <c r="H8" s="4">
        <v>1</v>
      </c>
      <c r="I8" s="4">
        <f t="shared" si="3"/>
        <v>1</v>
      </c>
      <c r="J8" s="4" t="s">
        <v>80</v>
      </c>
      <c r="K8" s="4">
        <v>1</v>
      </c>
      <c r="L8" s="4">
        <f t="shared" si="4"/>
        <v>-1</v>
      </c>
      <c r="M8" s="4" t="s">
        <v>80</v>
      </c>
      <c r="N8" s="4">
        <f t="shared" si="5"/>
        <v>-1</v>
      </c>
      <c r="O8" s="4">
        <f t="shared" si="6"/>
        <v>-1</v>
      </c>
      <c r="P8" s="4" t="s">
        <v>80</v>
      </c>
      <c r="Q8" s="2"/>
      <c r="R8" s="8"/>
      <c r="S8" s="4"/>
      <c r="T8" s="4"/>
      <c r="U8" s="9"/>
      <c r="V8" s="8"/>
      <c r="W8" s="4"/>
      <c r="X8" s="4"/>
      <c r="Y8" s="9"/>
      <c r="Z8" s="8"/>
      <c r="AA8" s="4"/>
      <c r="AB8" s="4"/>
      <c r="AC8" s="9"/>
      <c r="AD8" s="8"/>
      <c r="AE8" s="4"/>
      <c r="AF8" s="4"/>
      <c r="AG8" s="9"/>
      <c r="AH8" s="8"/>
      <c r="AI8" s="4"/>
      <c r="AJ8" s="4"/>
      <c r="AK8" s="9"/>
      <c r="AL8" s="8"/>
      <c r="AM8" s="4"/>
      <c r="AN8" s="4"/>
      <c r="AO8" s="9"/>
      <c r="AP8" s="8"/>
      <c r="AQ8" s="4"/>
      <c r="AR8" s="4"/>
      <c r="AS8" s="9"/>
      <c r="AT8" s="8"/>
      <c r="AU8" s="4"/>
      <c r="AV8" s="4"/>
      <c r="AW8" s="9"/>
      <c r="AX8" s="8"/>
      <c r="AY8" s="4"/>
      <c r="AZ8" s="4"/>
      <c r="BA8" s="9"/>
      <c r="BB8" s="14"/>
      <c r="BC8" s="4"/>
      <c r="BD8" s="4"/>
      <c r="BE8" s="9"/>
      <c r="BF8" s="2"/>
      <c r="BG8" s="2"/>
      <c r="BH8" s="2"/>
      <c r="BI8" s="2"/>
      <c r="BJ8" s="15"/>
      <c r="BK8" s="17">
        <f t="shared" si="7"/>
        <v>-1</v>
      </c>
      <c r="BL8" s="17">
        <f t="shared" si="8"/>
        <v>1</v>
      </c>
      <c r="BM8" s="17">
        <f t="shared" si="9"/>
        <v>1</v>
      </c>
      <c r="BN8" s="17">
        <f t="shared" si="10"/>
        <v>-1</v>
      </c>
      <c r="BO8" s="17">
        <f t="shared" si="11"/>
        <v>-1</v>
      </c>
      <c r="BP8" s="17">
        <f t="shared" si="12"/>
        <v>1</v>
      </c>
      <c r="BQ8" s="17">
        <f t="shared" si="13"/>
        <v>-1</v>
      </c>
      <c r="BR8" s="17">
        <f t="shared" si="14"/>
        <v>-1</v>
      </c>
      <c r="BS8" s="17">
        <f t="shared" si="15"/>
        <v>-1</v>
      </c>
      <c r="BT8" s="17">
        <f t="shared" si="16"/>
        <v>-1</v>
      </c>
      <c r="BU8" s="17">
        <f t="shared" si="17"/>
        <v>-1</v>
      </c>
      <c r="BV8" s="17">
        <f t="shared" si="18"/>
        <v>1</v>
      </c>
      <c r="BW8" s="17">
        <f t="shared" si="19"/>
        <v>1</v>
      </c>
      <c r="BX8" s="17">
        <f t="shared" si="20"/>
        <v>-1</v>
      </c>
      <c r="BY8" s="17">
        <f t="shared" si="21"/>
        <v>1</v>
      </c>
      <c r="BZ8" s="17">
        <f t="shared" si="22"/>
        <v>1</v>
      </c>
      <c r="CA8" s="17">
        <f t="shared" si="23"/>
        <v>1</v>
      </c>
      <c r="CB8" s="17">
        <f t="shared" si="24"/>
        <v>1</v>
      </c>
      <c r="CC8" s="17">
        <f t="shared" si="25"/>
        <v>-1</v>
      </c>
      <c r="CD8" s="17">
        <f t="shared" si="26"/>
        <v>-1</v>
      </c>
      <c r="CE8" s="17">
        <f t="shared" si="27"/>
        <v>1</v>
      </c>
      <c r="CF8" s="17">
        <f t="shared" si="28"/>
        <v>-1</v>
      </c>
      <c r="CG8" s="17">
        <f t="shared" si="29"/>
        <v>-1</v>
      </c>
      <c r="CH8" s="17">
        <f t="shared" si="30"/>
        <v>-1</v>
      </c>
      <c r="CI8" s="17">
        <f t="shared" si="31"/>
        <v>-1</v>
      </c>
      <c r="CJ8" s="17">
        <f t="shared" si="32"/>
        <v>-1</v>
      </c>
      <c r="CK8" s="17">
        <f t="shared" si="33"/>
        <v>1</v>
      </c>
      <c r="CL8" s="17">
        <f t="shared" si="34"/>
        <v>-1</v>
      </c>
      <c r="CM8" s="17">
        <f t="shared" si="35"/>
        <v>-1</v>
      </c>
      <c r="CN8" s="17">
        <f t="shared" si="36"/>
        <v>-1</v>
      </c>
      <c r="CO8" s="17">
        <f t="shared" si="37"/>
        <v>1</v>
      </c>
      <c r="CP8" s="17">
        <f t="shared" si="38"/>
        <v>-1</v>
      </c>
      <c r="CQ8" s="17">
        <f t="shared" si="39"/>
        <v>1</v>
      </c>
      <c r="CR8" s="17">
        <f t="shared" si="40"/>
        <v>1</v>
      </c>
      <c r="CS8" s="17">
        <f t="shared" si="41"/>
        <v>1</v>
      </c>
      <c r="CT8" s="17">
        <f t="shared" si="42"/>
        <v>-1</v>
      </c>
      <c r="CU8" s="17">
        <f t="shared" si="43"/>
        <v>1</v>
      </c>
      <c r="CV8" s="17">
        <f t="shared" si="44"/>
        <v>1</v>
      </c>
      <c r="CW8" s="17">
        <f t="shared" si="45"/>
        <v>1</v>
      </c>
      <c r="CX8" s="17">
        <f t="shared" si="46"/>
        <v>-1</v>
      </c>
      <c r="CY8" s="17">
        <f t="shared" si="47"/>
        <v>-1</v>
      </c>
      <c r="CZ8" s="17">
        <f t="shared" si="48"/>
        <v>-1</v>
      </c>
      <c r="DA8" s="17">
        <f t="shared" si="49"/>
        <v>1</v>
      </c>
      <c r="DB8" s="17">
        <f t="shared" si="50"/>
        <v>1</v>
      </c>
      <c r="DC8" s="17">
        <f t="shared" si="51"/>
        <v>1</v>
      </c>
    </row>
    <row r="9" spans="1:107" s="18" customFormat="1" ht="12.75">
      <c r="A9" s="4">
        <f t="shared" si="52"/>
        <v>4</v>
      </c>
      <c r="B9" s="4">
        <v>-1</v>
      </c>
      <c r="C9" s="4">
        <f t="shared" si="1"/>
        <v>1</v>
      </c>
      <c r="D9" s="4" t="s">
        <v>80</v>
      </c>
      <c r="E9" s="4">
        <v>-1</v>
      </c>
      <c r="F9" s="4">
        <f t="shared" si="2"/>
        <v>1</v>
      </c>
      <c r="G9" s="4" t="s">
        <v>80</v>
      </c>
      <c r="H9" s="4">
        <v>1</v>
      </c>
      <c r="I9" s="4">
        <f t="shared" si="3"/>
        <v>-1</v>
      </c>
      <c r="J9" s="4" t="s">
        <v>80</v>
      </c>
      <c r="K9" s="4">
        <v>1</v>
      </c>
      <c r="L9" s="4">
        <f t="shared" si="4"/>
        <v>-1</v>
      </c>
      <c r="M9" s="4" t="s">
        <v>80</v>
      </c>
      <c r="N9" s="4">
        <f t="shared" si="5"/>
        <v>1</v>
      </c>
      <c r="O9" s="4">
        <f t="shared" si="6"/>
        <v>1</v>
      </c>
      <c r="P9" s="4" t="s">
        <v>80</v>
      </c>
      <c r="Q9" s="2"/>
      <c r="R9" s="8"/>
      <c r="S9" s="4"/>
      <c r="T9" s="4"/>
      <c r="U9" s="9"/>
      <c r="V9" s="8"/>
      <c r="W9" s="4"/>
      <c r="X9" s="4"/>
      <c r="Y9" s="9"/>
      <c r="Z9" s="8"/>
      <c r="AA9" s="4"/>
      <c r="AB9" s="4"/>
      <c r="AC9" s="9"/>
      <c r="AD9" s="8"/>
      <c r="AE9" s="4"/>
      <c r="AF9" s="4"/>
      <c r="AG9" s="9"/>
      <c r="AH9" s="8"/>
      <c r="AI9" s="4"/>
      <c r="AJ9" s="4"/>
      <c r="AK9" s="9"/>
      <c r="AL9" s="8"/>
      <c r="AM9" s="4"/>
      <c r="AN9" s="4"/>
      <c r="AO9" s="9"/>
      <c r="AP9" s="8"/>
      <c r="AQ9" s="4"/>
      <c r="AR9" s="4"/>
      <c r="AS9" s="9"/>
      <c r="AT9" s="8"/>
      <c r="AU9" s="4"/>
      <c r="AV9" s="4"/>
      <c r="AW9" s="9"/>
      <c r="AX9" s="8"/>
      <c r="AY9" s="4"/>
      <c r="AZ9" s="4"/>
      <c r="BA9" s="9"/>
      <c r="BB9" s="14"/>
      <c r="BC9" s="4"/>
      <c r="BD9" s="4"/>
      <c r="BE9" s="9"/>
      <c r="BF9" s="2"/>
      <c r="BG9" s="2"/>
      <c r="BH9" s="2"/>
      <c r="BI9" s="2"/>
      <c r="BJ9" s="15"/>
      <c r="BK9" s="17">
        <f t="shared" si="7"/>
        <v>1</v>
      </c>
      <c r="BL9" s="17">
        <f t="shared" si="8"/>
        <v>-1</v>
      </c>
      <c r="BM9" s="17">
        <f t="shared" si="9"/>
        <v>-1</v>
      </c>
      <c r="BN9" s="17">
        <f t="shared" si="10"/>
        <v>-1</v>
      </c>
      <c r="BO9" s="17">
        <f t="shared" si="11"/>
        <v>-1</v>
      </c>
      <c r="BP9" s="17">
        <f t="shared" si="12"/>
        <v>1</v>
      </c>
      <c r="BQ9" s="17">
        <f t="shared" si="13"/>
        <v>1</v>
      </c>
      <c r="BR9" s="17">
        <f t="shared" si="14"/>
        <v>-1</v>
      </c>
      <c r="BS9" s="17">
        <f t="shared" si="15"/>
        <v>-1</v>
      </c>
      <c r="BT9" s="17">
        <f t="shared" si="16"/>
        <v>-1</v>
      </c>
      <c r="BU9" s="17">
        <f t="shared" si="17"/>
        <v>-1</v>
      </c>
      <c r="BV9" s="17">
        <f t="shared" si="18"/>
        <v>-1</v>
      </c>
      <c r="BW9" s="17">
        <f t="shared" si="19"/>
        <v>-1</v>
      </c>
      <c r="BX9" s="17">
        <f t="shared" si="20"/>
        <v>1</v>
      </c>
      <c r="BY9" s="17">
        <f t="shared" si="21"/>
        <v>1</v>
      </c>
      <c r="BZ9" s="17">
        <f t="shared" si="22"/>
        <v>-1</v>
      </c>
      <c r="CA9" s="17">
        <f t="shared" si="23"/>
        <v>-1</v>
      </c>
      <c r="CB9" s="17">
        <f t="shared" si="24"/>
        <v>1</v>
      </c>
      <c r="CC9" s="17">
        <f t="shared" si="25"/>
        <v>1</v>
      </c>
      <c r="CD9" s="17">
        <f t="shared" si="26"/>
        <v>1</v>
      </c>
      <c r="CE9" s="17">
        <f t="shared" si="27"/>
        <v>-1</v>
      </c>
      <c r="CF9" s="17">
        <f t="shared" si="28"/>
        <v>-1</v>
      </c>
      <c r="CG9" s="17">
        <f t="shared" si="29"/>
        <v>1</v>
      </c>
      <c r="CH9" s="17">
        <f t="shared" si="30"/>
        <v>1</v>
      </c>
      <c r="CI9" s="17">
        <f t="shared" si="31"/>
        <v>1</v>
      </c>
      <c r="CJ9" s="17">
        <f t="shared" si="32"/>
        <v>1</v>
      </c>
      <c r="CK9" s="17">
        <f t="shared" si="33"/>
        <v>-1</v>
      </c>
      <c r="CL9" s="17">
        <f t="shared" si="34"/>
        <v>-1</v>
      </c>
      <c r="CM9" s="17">
        <f t="shared" si="35"/>
        <v>1</v>
      </c>
      <c r="CN9" s="17">
        <f t="shared" si="36"/>
        <v>1</v>
      </c>
      <c r="CO9" s="17">
        <f t="shared" si="37"/>
        <v>1</v>
      </c>
      <c r="CP9" s="17">
        <f t="shared" si="38"/>
        <v>-1</v>
      </c>
      <c r="CQ9" s="17">
        <f t="shared" si="39"/>
        <v>-1</v>
      </c>
      <c r="CR9" s="17">
        <f t="shared" si="40"/>
        <v>1</v>
      </c>
      <c r="CS9" s="17">
        <f t="shared" si="41"/>
        <v>1</v>
      </c>
      <c r="CT9" s="17">
        <f t="shared" si="42"/>
        <v>-1</v>
      </c>
      <c r="CU9" s="17">
        <f t="shared" si="43"/>
        <v>-1</v>
      </c>
      <c r="CV9" s="17">
        <f t="shared" si="44"/>
        <v>1</v>
      </c>
      <c r="CW9" s="17">
        <f t="shared" si="45"/>
        <v>1</v>
      </c>
      <c r="CX9" s="17">
        <f t="shared" si="46"/>
        <v>1</v>
      </c>
      <c r="CY9" s="17">
        <f t="shared" si="47"/>
        <v>-1</v>
      </c>
      <c r="CZ9" s="17">
        <f t="shared" si="48"/>
        <v>-1</v>
      </c>
      <c r="DA9" s="17">
        <f t="shared" si="49"/>
        <v>-1</v>
      </c>
      <c r="DB9" s="17">
        <f t="shared" si="50"/>
        <v>-1</v>
      </c>
      <c r="DC9" s="17">
        <f t="shared" si="51"/>
        <v>1</v>
      </c>
    </row>
    <row r="10" spans="1:107" s="18" customFormat="1" ht="12.75">
      <c r="A10" s="4">
        <f t="shared" si="52"/>
        <v>5</v>
      </c>
      <c r="B10" s="4">
        <v>1</v>
      </c>
      <c r="C10" s="4">
        <f t="shared" si="1"/>
        <v>-1</v>
      </c>
      <c r="D10" s="4" t="s">
        <v>80</v>
      </c>
      <c r="E10" s="4">
        <v>1</v>
      </c>
      <c r="F10" s="4">
        <f t="shared" si="2"/>
        <v>1</v>
      </c>
      <c r="G10" s="4" t="s">
        <v>80</v>
      </c>
      <c r="H10" s="4">
        <v>-1</v>
      </c>
      <c r="I10" s="4">
        <f t="shared" si="3"/>
        <v>-1</v>
      </c>
      <c r="J10" s="4" t="s">
        <v>80</v>
      </c>
      <c r="K10" s="4">
        <v>1</v>
      </c>
      <c r="L10" s="4">
        <f>E10*H10*K10</f>
        <v>-1</v>
      </c>
      <c r="M10" s="4" t="s">
        <v>80</v>
      </c>
      <c r="N10" s="4">
        <f t="shared" si="5"/>
        <v>-1</v>
      </c>
      <c r="O10" s="4">
        <f>B10*E10</f>
        <v>1</v>
      </c>
      <c r="P10" s="4" t="s">
        <v>80</v>
      </c>
      <c r="Q10" s="2"/>
      <c r="R10" s="8"/>
      <c r="S10" s="4"/>
      <c r="T10" s="4"/>
      <c r="U10" s="9"/>
      <c r="V10" s="8"/>
      <c r="W10" s="4"/>
      <c r="X10" s="4"/>
      <c r="Y10" s="9"/>
      <c r="Z10" s="8"/>
      <c r="AA10" s="4"/>
      <c r="AB10" s="4"/>
      <c r="AC10" s="9"/>
      <c r="AD10" s="8"/>
      <c r="AE10" s="4"/>
      <c r="AF10" s="4"/>
      <c r="AG10" s="9"/>
      <c r="AH10" s="8"/>
      <c r="AI10" s="4"/>
      <c r="AJ10" s="4"/>
      <c r="AK10" s="9"/>
      <c r="AL10" s="8"/>
      <c r="AM10" s="4"/>
      <c r="AN10" s="4"/>
      <c r="AO10" s="9"/>
      <c r="AP10" s="8"/>
      <c r="AQ10" s="4"/>
      <c r="AR10" s="4"/>
      <c r="AS10" s="9"/>
      <c r="AT10" s="8"/>
      <c r="AU10" s="4"/>
      <c r="AV10" s="4"/>
      <c r="AW10" s="9"/>
      <c r="AX10" s="8"/>
      <c r="AY10" s="4"/>
      <c r="AZ10" s="4"/>
      <c r="BA10" s="9"/>
      <c r="BB10" s="14"/>
      <c r="BC10" s="4"/>
      <c r="BD10" s="4"/>
      <c r="BE10" s="9"/>
      <c r="BF10" s="2"/>
      <c r="BG10" s="2"/>
      <c r="BH10" s="2"/>
      <c r="BI10" s="2"/>
      <c r="BJ10" s="15"/>
      <c r="BK10" s="17">
        <f t="shared" si="7"/>
        <v>1</v>
      </c>
      <c r="BL10" s="17">
        <f t="shared" si="8"/>
        <v>-1</v>
      </c>
      <c r="BM10" s="17">
        <f t="shared" si="9"/>
        <v>1</v>
      </c>
      <c r="BN10" s="17">
        <f t="shared" si="10"/>
        <v>-1</v>
      </c>
      <c r="BO10" s="17">
        <f t="shared" si="11"/>
        <v>1</v>
      </c>
      <c r="BP10" s="17">
        <f t="shared" si="12"/>
        <v>-1</v>
      </c>
      <c r="BQ10" s="17">
        <f t="shared" si="13"/>
        <v>-1</v>
      </c>
      <c r="BR10" s="17">
        <f t="shared" si="14"/>
        <v>-1</v>
      </c>
      <c r="BS10" s="17">
        <f t="shared" si="15"/>
        <v>1</v>
      </c>
      <c r="BT10" s="17">
        <f t="shared" si="16"/>
        <v>-1</v>
      </c>
      <c r="BU10" s="17">
        <f t="shared" si="17"/>
        <v>1</v>
      </c>
      <c r="BV10" s="17">
        <f t="shared" si="18"/>
        <v>-1</v>
      </c>
      <c r="BW10" s="17">
        <f t="shared" si="19"/>
        <v>1</v>
      </c>
      <c r="BX10" s="17">
        <f t="shared" si="20"/>
        <v>-1</v>
      </c>
      <c r="BY10" s="17">
        <f t="shared" si="21"/>
        <v>-1</v>
      </c>
      <c r="BZ10" s="17">
        <f t="shared" si="22"/>
        <v>-1</v>
      </c>
      <c r="CA10" s="17">
        <f t="shared" si="23"/>
        <v>1</v>
      </c>
      <c r="CB10" s="17">
        <f t="shared" si="24"/>
        <v>-1</v>
      </c>
      <c r="CC10" s="17">
        <f t="shared" si="25"/>
        <v>1</v>
      </c>
      <c r="CD10" s="17">
        <f t="shared" si="26"/>
        <v>-1</v>
      </c>
      <c r="CE10" s="17">
        <f t="shared" si="27"/>
        <v>1</v>
      </c>
      <c r="CF10" s="17">
        <f t="shared" si="28"/>
        <v>1</v>
      </c>
      <c r="CG10" s="17">
        <f t="shared" si="29"/>
        <v>1</v>
      </c>
      <c r="CH10" s="17">
        <f t="shared" si="30"/>
        <v>-1</v>
      </c>
      <c r="CI10" s="17">
        <f t="shared" si="31"/>
        <v>-1</v>
      </c>
      <c r="CJ10" s="17">
        <f t="shared" si="32"/>
        <v>1</v>
      </c>
      <c r="CK10" s="17">
        <f t="shared" si="33"/>
        <v>-1</v>
      </c>
      <c r="CL10" s="17">
        <f t="shared" si="34"/>
        <v>-1</v>
      </c>
      <c r="CM10" s="17">
        <f t="shared" si="35"/>
        <v>-1</v>
      </c>
      <c r="CN10" s="17">
        <f t="shared" si="36"/>
        <v>1</v>
      </c>
      <c r="CO10" s="17">
        <f t="shared" si="37"/>
        <v>-1</v>
      </c>
      <c r="CP10" s="17">
        <f t="shared" si="38"/>
        <v>1</v>
      </c>
      <c r="CQ10" s="17">
        <f t="shared" si="39"/>
        <v>1</v>
      </c>
      <c r="CR10" s="17">
        <f t="shared" si="40"/>
        <v>1</v>
      </c>
      <c r="CS10" s="17">
        <f t="shared" si="41"/>
        <v>-1</v>
      </c>
      <c r="CT10" s="17">
        <f t="shared" si="42"/>
        <v>-1</v>
      </c>
      <c r="CU10" s="17">
        <f t="shared" si="43"/>
        <v>-1</v>
      </c>
      <c r="CV10" s="17">
        <f t="shared" si="44"/>
        <v>-1</v>
      </c>
      <c r="CW10" s="17">
        <f t="shared" si="45"/>
        <v>1</v>
      </c>
      <c r="CX10" s="17">
        <f t="shared" si="46"/>
        <v>1</v>
      </c>
      <c r="CY10" s="17">
        <f t="shared" si="47"/>
        <v>1</v>
      </c>
      <c r="CZ10" s="17">
        <f t="shared" si="48"/>
        <v>-1</v>
      </c>
      <c r="DA10" s="17">
        <f t="shared" si="49"/>
        <v>1</v>
      </c>
      <c r="DB10" s="17">
        <f t="shared" si="50"/>
        <v>-1</v>
      </c>
      <c r="DC10" s="17">
        <f t="shared" si="51"/>
        <v>-1</v>
      </c>
    </row>
    <row r="11" spans="1:107" s="1" customFormat="1" ht="12.75">
      <c r="A11" s="4">
        <f t="shared" si="52"/>
        <v>6</v>
      </c>
      <c r="B11" s="4">
        <v>-1</v>
      </c>
      <c r="C11" s="4">
        <f t="shared" si="1"/>
        <v>1</v>
      </c>
      <c r="D11" s="4" t="s">
        <v>80</v>
      </c>
      <c r="E11" s="4">
        <v>1</v>
      </c>
      <c r="F11" s="4">
        <f t="shared" si="2"/>
        <v>-1</v>
      </c>
      <c r="G11" s="4" t="s">
        <v>80</v>
      </c>
      <c r="H11" s="4">
        <v>-1</v>
      </c>
      <c r="I11" s="4">
        <f t="shared" si="3"/>
        <v>1</v>
      </c>
      <c r="J11" s="4" t="s">
        <v>80</v>
      </c>
      <c r="K11" s="4">
        <v>1</v>
      </c>
      <c r="L11" s="4">
        <f t="shared" si="4"/>
        <v>-1</v>
      </c>
      <c r="M11" s="4" t="s">
        <v>80</v>
      </c>
      <c r="N11" s="4">
        <f t="shared" si="5"/>
        <v>1</v>
      </c>
      <c r="O11" s="4">
        <f t="shared" si="6"/>
        <v>-1</v>
      </c>
      <c r="P11" s="4" t="s">
        <v>80</v>
      </c>
      <c r="Q11" s="2"/>
      <c r="R11" s="8"/>
      <c r="S11" s="4"/>
      <c r="T11" s="4"/>
      <c r="U11" s="9"/>
      <c r="V11" s="8"/>
      <c r="W11" s="4"/>
      <c r="X11" s="4"/>
      <c r="Y11" s="9"/>
      <c r="Z11" s="8"/>
      <c r="AA11" s="4"/>
      <c r="AB11" s="4"/>
      <c r="AC11" s="9"/>
      <c r="AD11" s="8"/>
      <c r="AE11" s="4"/>
      <c r="AF11" s="4"/>
      <c r="AG11" s="9"/>
      <c r="AH11" s="8"/>
      <c r="AI11" s="4"/>
      <c r="AJ11" s="4"/>
      <c r="AK11" s="9"/>
      <c r="AL11" s="8"/>
      <c r="AM11" s="4"/>
      <c r="AN11" s="4"/>
      <c r="AO11" s="9"/>
      <c r="AP11" s="8"/>
      <c r="AQ11" s="4"/>
      <c r="AR11" s="4"/>
      <c r="AS11" s="9"/>
      <c r="AT11" s="8"/>
      <c r="AU11" s="4"/>
      <c r="AV11" s="4"/>
      <c r="AW11" s="9"/>
      <c r="AX11" s="8"/>
      <c r="AY11" s="4"/>
      <c r="AZ11" s="4"/>
      <c r="BA11" s="9"/>
      <c r="BB11" s="14"/>
      <c r="BC11" s="4"/>
      <c r="BD11" s="4"/>
      <c r="BE11" s="9"/>
      <c r="BF11" s="2"/>
      <c r="BG11" s="2"/>
      <c r="BH11" s="2"/>
      <c r="BI11" s="2"/>
      <c r="BJ11" s="15"/>
      <c r="BK11" s="4">
        <f t="shared" si="7"/>
        <v>-1</v>
      </c>
      <c r="BL11" s="4">
        <f t="shared" si="8"/>
        <v>1</v>
      </c>
      <c r="BM11" s="4">
        <f t="shared" si="9"/>
        <v>-1</v>
      </c>
      <c r="BN11" s="4">
        <f t="shared" si="10"/>
        <v>-1</v>
      </c>
      <c r="BO11" s="4">
        <f t="shared" si="11"/>
        <v>1</v>
      </c>
      <c r="BP11" s="4">
        <f t="shared" si="12"/>
        <v>-1</v>
      </c>
      <c r="BQ11" s="4">
        <f t="shared" si="13"/>
        <v>1</v>
      </c>
      <c r="BR11" s="4">
        <f t="shared" si="14"/>
        <v>-1</v>
      </c>
      <c r="BS11" s="4">
        <f t="shared" si="15"/>
        <v>1</v>
      </c>
      <c r="BT11" s="4">
        <f t="shared" si="16"/>
        <v>-1</v>
      </c>
      <c r="BU11" s="4">
        <f t="shared" si="17"/>
        <v>1</v>
      </c>
      <c r="BV11" s="4">
        <f t="shared" si="18"/>
        <v>1</v>
      </c>
      <c r="BW11" s="4">
        <f t="shared" si="19"/>
        <v>-1</v>
      </c>
      <c r="BX11" s="4">
        <f t="shared" si="20"/>
        <v>1</v>
      </c>
      <c r="BY11" s="4">
        <f t="shared" si="21"/>
        <v>-1</v>
      </c>
      <c r="BZ11" s="4">
        <f t="shared" si="22"/>
        <v>1</v>
      </c>
      <c r="CA11" s="4">
        <f t="shared" si="23"/>
        <v>-1</v>
      </c>
      <c r="CB11" s="4">
        <f t="shared" si="24"/>
        <v>-1</v>
      </c>
      <c r="CC11" s="4">
        <f t="shared" si="25"/>
        <v>-1</v>
      </c>
      <c r="CD11" s="4">
        <f t="shared" si="26"/>
        <v>1</v>
      </c>
      <c r="CE11" s="4">
        <f t="shared" si="27"/>
        <v>-1</v>
      </c>
      <c r="CF11" s="4">
        <f t="shared" si="28"/>
        <v>1</v>
      </c>
      <c r="CG11" s="4">
        <f t="shared" si="29"/>
        <v>-1</v>
      </c>
      <c r="CH11" s="4">
        <f t="shared" si="30"/>
        <v>1</v>
      </c>
      <c r="CI11" s="4">
        <f t="shared" si="31"/>
        <v>1</v>
      </c>
      <c r="CJ11" s="4">
        <f t="shared" si="32"/>
        <v>-1</v>
      </c>
      <c r="CK11" s="4">
        <f t="shared" si="33"/>
        <v>1</v>
      </c>
      <c r="CL11" s="4">
        <f t="shared" si="34"/>
        <v>-1</v>
      </c>
      <c r="CM11" s="4">
        <f t="shared" si="35"/>
        <v>1</v>
      </c>
      <c r="CN11" s="4">
        <f t="shared" si="36"/>
        <v>-1</v>
      </c>
      <c r="CO11" s="4">
        <f t="shared" si="37"/>
        <v>-1</v>
      </c>
      <c r="CP11" s="4">
        <f t="shared" si="38"/>
        <v>1</v>
      </c>
      <c r="CQ11" s="4">
        <f t="shared" si="39"/>
        <v>-1</v>
      </c>
      <c r="CR11" s="4">
        <f t="shared" si="40"/>
        <v>1</v>
      </c>
      <c r="CS11" s="4">
        <f t="shared" si="41"/>
        <v>-1</v>
      </c>
      <c r="CT11" s="4">
        <f t="shared" si="42"/>
        <v>-1</v>
      </c>
      <c r="CU11" s="4">
        <f t="shared" si="43"/>
        <v>1</v>
      </c>
      <c r="CV11" s="4">
        <f t="shared" si="44"/>
        <v>-1</v>
      </c>
      <c r="CW11" s="4">
        <f t="shared" si="45"/>
        <v>1</v>
      </c>
      <c r="CX11" s="4">
        <f t="shared" si="46"/>
        <v>-1</v>
      </c>
      <c r="CY11" s="4">
        <f t="shared" si="47"/>
        <v>1</v>
      </c>
      <c r="CZ11" s="4">
        <f t="shared" si="48"/>
        <v>-1</v>
      </c>
      <c r="DA11" s="4">
        <f t="shared" si="49"/>
        <v>-1</v>
      </c>
      <c r="DB11" s="4">
        <f t="shared" si="50"/>
        <v>1</v>
      </c>
      <c r="DC11" s="4">
        <f t="shared" si="51"/>
        <v>-1</v>
      </c>
    </row>
    <row r="12" spans="1:107" s="18" customFormat="1" ht="12.75">
      <c r="A12" s="19">
        <f>A11+1</f>
        <v>7</v>
      </c>
      <c r="B12" s="4">
        <v>1</v>
      </c>
      <c r="C12" s="4">
        <f t="shared" si="1"/>
        <v>1</v>
      </c>
      <c r="D12" s="4" t="s">
        <v>80</v>
      </c>
      <c r="E12" s="4">
        <v>-1</v>
      </c>
      <c r="F12" s="4">
        <f t="shared" si="2"/>
        <v>-1</v>
      </c>
      <c r="G12" s="4" t="s">
        <v>80</v>
      </c>
      <c r="H12" s="4">
        <v>-1</v>
      </c>
      <c r="I12" s="4">
        <f t="shared" si="3"/>
        <v>-1</v>
      </c>
      <c r="J12" s="4" t="s">
        <v>80</v>
      </c>
      <c r="K12" s="4">
        <v>1</v>
      </c>
      <c r="L12" s="4">
        <f t="shared" si="4"/>
        <v>1</v>
      </c>
      <c r="M12" s="4" t="s">
        <v>80</v>
      </c>
      <c r="N12" s="4">
        <f t="shared" si="5"/>
        <v>1</v>
      </c>
      <c r="O12" s="4">
        <f t="shared" si="6"/>
        <v>-1</v>
      </c>
      <c r="P12" s="4" t="s">
        <v>80</v>
      </c>
      <c r="Q12" s="2"/>
      <c r="R12" s="8"/>
      <c r="S12" s="4"/>
      <c r="T12" s="4"/>
      <c r="U12" s="9"/>
      <c r="V12" s="8"/>
      <c r="W12" s="4"/>
      <c r="X12" s="4"/>
      <c r="Y12" s="9"/>
      <c r="Z12" s="8"/>
      <c r="AA12" s="4"/>
      <c r="AB12" s="4"/>
      <c r="AC12" s="9"/>
      <c r="AD12" s="8"/>
      <c r="AE12" s="4"/>
      <c r="AF12" s="4"/>
      <c r="AG12" s="9"/>
      <c r="AH12" s="8"/>
      <c r="AI12" s="4"/>
      <c r="AJ12" s="4"/>
      <c r="AK12" s="9"/>
      <c r="AL12" s="8"/>
      <c r="AM12" s="4"/>
      <c r="AN12" s="4"/>
      <c r="AO12" s="9"/>
      <c r="AP12" s="8"/>
      <c r="AQ12" s="4"/>
      <c r="AR12" s="4"/>
      <c r="AS12" s="9"/>
      <c r="AT12" s="8"/>
      <c r="AU12" s="4"/>
      <c r="AV12" s="4"/>
      <c r="AW12" s="9"/>
      <c r="AX12" s="8"/>
      <c r="AY12" s="4"/>
      <c r="AZ12" s="4"/>
      <c r="BA12" s="9"/>
      <c r="BB12" s="14"/>
      <c r="BC12" s="4"/>
      <c r="BD12" s="4"/>
      <c r="BE12" s="9"/>
      <c r="BF12" s="2"/>
      <c r="BG12" s="2"/>
      <c r="BH12" s="2"/>
      <c r="BI12" s="2"/>
      <c r="BJ12" s="15"/>
      <c r="BK12" s="17">
        <f t="shared" si="7"/>
        <v>-1</v>
      </c>
      <c r="BL12" s="17">
        <f t="shared" si="8"/>
        <v>-1</v>
      </c>
      <c r="BM12" s="17">
        <f t="shared" si="9"/>
        <v>1</v>
      </c>
      <c r="BN12" s="17">
        <f t="shared" si="10"/>
        <v>1</v>
      </c>
      <c r="BO12" s="17">
        <f t="shared" si="11"/>
        <v>-1</v>
      </c>
      <c r="BP12" s="17">
        <f t="shared" si="12"/>
        <v>-1</v>
      </c>
      <c r="BQ12" s="17">
        <f t="shared" si="13"/>
        <v>1</v>
      </c>
      <c r="BR12" s="17">
        <f t="shared" si="14"/>
        <v>1</v>
      </c>
      <c r="BS12" s="17">
        <f t="shared" si="15"/>
        <v>-1</v>
      </c>
      <c r="BT12" s="17">
        <f t="shared" si="16"/>
        <v>1</v>
      </c>
      <c r="BU12" s="17">
        <f t="shared" si="17"/>
        <v>-1</v>
      </c>
      <c r="BV12" s="17">
        <f t="shared" si="18"/>
        <v>-1</v>
      </c>
      <c r="BW12" s="17">
        <f t="shared" si="19"/>
        <v>1</v>
      </c>
      <c r="BX12" s="17">
        <f t="shared" si="20"/>
        <v>1</v>
      </c>
      <c r="BY12" s="17">
        <f t="shared" si="21"/>
        <v>-1</v>
      </c>
      <c r="BZ12" s="17">
        <f t="shared" si="22"/>
        <v>-1</v>
      </c>
      <c r="CA12" s="17">
        <f t="shared" si="23"/>
        <v>1</v>
      </c>
      <c r="CB12" s="17">
        <f t="shared" si="24"/>
        <v>-1</v>
      </c>
      <c r="CC12" s="17">
        <f t="shared" si="25"/>
        <v>-1</v>
      </c>
      <c r="CD12" s="17">
        <f t="shared" si="26"/>
        <v>1</v>
      </c>
      <c r="CE12" s="17">
        <f t="shared" si="27"/>
        <v>1</v>
      </c>
      <c r="CF12" s="17">
        <f t="shared" si="28"/>
        <v>-1</v>
      </c>
      <c r="CG12" s="17">
        <f t="shared" si="29"/>
        <v>-1</v>
      </c>
      <c r="CH12" s="17">
        <f t="shared" si="30"/>
        <v>1</v>
      </c>
      <c r="CI12" s="17">
        <f t="shared" si="31"/>
        <v>1</v>
      </c>
      <c r="CJ12" s="17">
        <f t="shared" si="32"/>
        <v>-1</v>
      </c>
      <c r="CK12" s="17">
        <f t="shared" si="33"/>
        <v>-1</v>
      </c>
      <c r="CL12" s="17">
        <f t="shared" si="34"/>
        <v>1</v>
      </c>
      <c r="CM12" s="17">
        <f t="shared" si="35"/>
        <v>1</v>
      </c>
      <c r="CN12" s="17">
        <f t="shared" si="36"/>
        <v>-1</v>
      </c>
      <c r="CO12" s="17">
        <f t="shared" si="37"/>
        <v>-1</v>
      </c>
      <c r="CP12" s="17">
        <f t="shared" si="38"/>
        <v>-1</v>
      </c>
      <c r="CQ12" s="17">
        <f t="shared" si="39"/>
        <v>1</v>
      </c>
      <c r="CR12" s="17">
        <f t="shared" si="40"/>
        <v>1</v>
      </c>
      <c r="CS12" s="17">
        <f t="shared" si="41"/>
        <v>-1</v>
      </c>
      <c r="CT12" s="17">
        <f t="shared" si="42"/>
        <v>1</v>
      </c>
      <c r="CU12" s="17">
        <f t="shared" si="43"/>
        <v>-1</v>
      </c>
      <c r="CV12" s="17">
        <f t="shared" si="44"/>
        <v>-1</v>
      </c>
      <c r="CW12" s="17">
        <f t="shared" si="45"/>
        <v>1</v>
      </c>
      <c r="CX12" s="17">
        <f t="shared" si="46"/>
        <v>-1</v>
      </c>
      <c r="CY12" s="17">
        <f t="shared" si="47"/>
        <v>-1</v>
      </c>
      <c r="CZ12" s="17">
        <f t="shared" si="48"/>
        <v>1</v>
      </c>
      <c r="DA12" s="17">
        <f t="shared" si="49"/>
        <v>1</v>
      </c>
      <c r="DB12" s="17">
        <f t="shared" si="50"/>
        <v>-1</v>
      </c>
      <c r="DC12" s="17">
        <f t="shared" si="51"/>
        <v>-1</v>
      </c>
    </row>
    <row r="13" spans="1:107" s="18" customFormat="1" ht="12.75">
      <c r="A13" s="4">
        <f t="shared" si="52"/>
        <v>8</v>
      </c>
      <c r="B13" s="4">
        <v>-1</v>
      </c>
      <c r="C13" s="4">
        <f t="shared" si="1"/>
        <v>-1</v>
      </c>
      <c r="D13" s="4" t="s">
        <v>80</v>
      </c>
      <c r="E13" s="4">
        <v>-1</v>
      </c>
      <c r="F13" s="4">
        <f t="shared" si="2"/>
        <v>1</v>
      </c>
      <c r="G13" s="4" t="s">
        <v>80</v>
      </c>
      <c r="H13" s="4">
        <v>-1</v>
      </c>
      <c r="I13" s="4">
        <f t="shared" si="3"/>
        <v>1</v>
      </c>
      <c r="J13" s="4" t="s">
        <v>80</v>
      </c>
      <c r="K13" s="4">
        <v>1</v>
      </c>
      <c r="L13" s="4">
        <f t="shared" si="4"/>
        <v>1</v>
      </c>
      <c r="M13" s="4" t="s">
        <v>80</v>
      </c>
      <c r="N13" s="4">
        <f t="shared" si="5"/>
        <v>-1</v>
      </c>
      <c r="O13" s="4">
        <f t="shared" si="6"/>
        <v>1</v>
      </c>
      <c r="P13" s="4" t="s">
        <v>80</v>
      </c>
      <c r="Q13" s="2"/>
      <c r="R13" s="8"/>
      <c r="S13" s="4"/>
      <c r="T13" s="4"/>
      <c r="U13" s="9"/>
      <c r="V13" s="8"/>
      <c r="W13" s="4"/>
      <c r="X13" s="4"/>
      <c r="Y13" s="9"/>
      <c r="Z13" s="8"/>
      <c r="AA13" s="4"/>
      <c r="AB13" s="4"/>
      <c r="AC13" s="9"/>
      <c r="AD13" s="8"/>
      <c r="AE13" s="4"/>
      <c r="AF13" s="4"/>
      <c r="AG13" s="9"/>
      <c r="AH13" s="8"/>
      <c r="AI13" s="4"/>
      <c r="AJ13" s="4"/>
      <c r="AK13" s="9"/>
      <c r="AL13" s="8"/>
      <c r="AM13" s="4"/>
      <c r="AN13" s="4"/>
      <c r="AO13" s="9"/>
      <c r="AP13" s="8"/>
      <c r="AQ13" s="4"/>
      <c r="AR13" s="4"/>
      <c r="AS13" s="9"/>
      <c r="AT13" s="8"/>
      <c r="AU13" s="4"/>
      <c r="AV13" s="4"/>
      <c r="AW13" s="9"/>
      <c r="AX13" s="8"/>
      <c r="AY13" s="4"/>
      <c r="AZ13" s="4"/>
      <c r="BA13" s="9"/>
      <c r="BB13" s="14"/>
      <c r="BC13" s="4"/>
      <c r="BD13" s="4"/>
      <c r="BE13" s="9"/>
      <c r="BF13" s="2"/>
      <c r="BG13" s="2"/>
      <c r="BH13" s="2"/>
      <c r="BI13" s="2"/>
      <c r="BJ13" s="15"/>
      <c r="BK13" s="17">
        <f t="shared" si="7"/>
        <v>1</v>
      </c>
      <c r="BL13" s="17">
        <f t="shared" si="8"/>
        <v>1</v>
      </c>
      <c r="BM13" s="17">
        <f t="shared" si="9"/>
        <v>-1</v>
      </c>
      <c r="BN13" s="17">
        <f t="shared" si="10"/>
        <v>1</v>
      </c>
      <c r="BO13" s="17">
        <f t="shared" si="11"/>
        <v>-1</v>
      </c>
      <c r="BP13" s="17">
        <f t="shared" si="12"/>
        <v>-1</v>
      </c>
      <c r="BQ13" s="17">
        <f t="shared" si="13"/>
        <v>-1</v>
      </c>
      <c r="BR13" s="17">
        <f t="shared" si="14"/>
        <v>1</v>
      </c>
      <c r="BS13" s="17">
        <f t="shared" si="15"/>
        <v>-1</v>
      </c>
      <c r="BT13" s="17">
        <f t="shared" si="16"/>
        <v>1</v>
      </c>
      <c r="BU13" s="17">
        <f t="shared" si="17"/>
        <v>-1</v>
      </c>
      <c r="BV13" s="17">
        <f t="shared" si="18"/>
        <v>1</v>
      </c>
      <c r="BW13" s="17">
        <f t="shared" si="19"/>
        <v>-1</v>
      </c>
      <c r="BX13" s="17">
        <f t="shared" si="20"/>
        <v>-1</v>
      </c>
      <c r="BY13" s="17">
        <f t="shared" si="21"/>
        <v>-1</v>
      </c>
      <c r="BZ13" s="17">
        <f t="shared" si="22"/>
        <v>1</v>
      </c>
      <c r="CA13" s="17">
        <f t="shared" si="23"/>
        <v>-1</v>
      </c>
      <c r="CB13" s="17">
        <f t="shared" si="24"/>
        <v>-1</v>
      </c>
      <c r="CC13" s="17">
        <f t="shared" si="25"/>
        <v>1</v>
      </c>
      <c r="CD13" s="17">
        <f t="shared" si="26"/>
        <v>-1</v>
      </c>
      <c r="CE13" s="17">
        <f t="shared" si="27"/>
        <v>-1</v>
      </c>
      <c r="CF13" s="17">
        <f t="shared" si="28"/>
        <v>-1</v>
      </c>
      <c r="CG13" s="17">
        <f t="shared" si="29"/>
        <v>1</v>
      </c>
      <c r="CH13" s="17">
        <f t="shared" si="30"/>
        <v>-1</v>
      </c>
      <c r="CI13" s="17">
        <f t="shared" si="31"/>
        <v>-1</v>
      </c>
      <c r="CJ13" s="17">
        <f t="shared" si="32"/>
        <v>1</v>
      </c>
      <c r="CK13" s="17">
        <f t="shared" si="33"/>
        <v>1</v>
      </c>
      <c r="CL13" s="17">
        <f t="shared" si="34"/>
        <v>1</v>
      </c>
      <c r="CM13" s="17">
        <f t="shared" si="35"/>
        <v>-1</v>
      </c>
      <c r="CN13" s="17">
        <f t="shared" si="36"/>
        <v>1</v>
      </c>
      <c r="CO13" s="17">
        <f t="shared" si="37"/>
        <v>-1</v>
      </c>
      <c r="CP13" s="17">
        <f t="shared" si="38"/>
        <v>-1</v>
      </c>
      <c r="CQ13" s="17">
        <f t="shared" si="39"/>
        <v>-1</v>
      </c>
      <c r="CR13" s="17">
        <f t="shared" si="40"/>
        <v>1</v>
      </c>
      <c r="CS13" s="17">
        <f t="shared" si="41"/>
        <v>-1</v>
      </c>
      <c r="CT13" s="17">
        <f t="shared" si="42"/>
        <v>1</v>
      </c>
      <c r="CU13" s="17">
        <f t="shared" si="43"/>
        <v>1</v>
      </c>
      <c r="CV13" s="17">
        <f t="shared" si="44"/>
        <v>-1</v>
      </c>
      <c r="CW13" s="17">
        <f t="shared" si="45"/>
        <v>1</v>
      </c>
      <c r="CX13" s="17">
        <f t="shared" si="46"/>
        <v>1</v>
      </c>
      <c r="CY13" s="17">
        <f t="shared" si="47"/>
        <v>-1</v>
      </c>
      <c r="CZ13" s="17">
        <f t="shared" si="48"/>
        <v>1</v>
      </c>
      <c r="DA13" s="17">
        <f t="shared" si="49"/>
        <v>-1</v>
      </c>
      <c r="DB13" s="17">
        <f t="shared" si="50"/>
        <v>1</v>
      </c>
      <c r="DC13" s="17">
        <f t="shared" si="51"/>
        <v>-1</v>
      </c>
    </row>
    <row r="14" spans="1:107" s="18" customFormat="1" ht="12.75">
      <c r="A14" s="4">
        <f t="shared" si="52"/>
        <v>9</v>
      </c>
      <c r="B14" s="4">
        <v>1</v>
      </c>
      <c r="C14" s="4">
        <f t="shared" si="1"/>
        <v>1</v>
      </c>
      <c r="D14" s="4" t="s">
        <v>80</v>
      </c>
      <c r="E14" s="4">
        <v>1</v>
      </c>
      <c r="F14" s="4">
        <f t="shared" si="2"/>
        <v>-1</v>
      </c>
      <c r="G14" s="4" t="s">
        <v>80</v>
      </c>
      <c r="H14" s="4">
        <v>1</v>
      </c>
      <c r="I14" s="4">
        <f t="shared" si="3"/>
        <v>-1</v>
      </c>
      <c r="J14" s="4" t="s">
        <v>80</v>
      </c>
      <c r="K14" s="4">
        <v>-1</v>
      </c>
      <c r="L14" s="4">
        <f t="shared" si="4"/>
        <v>-1</v>
      </c>
      <c r="M14" s="4" t="s">
        <v>80</v>
      </c>
      <c r="N14" s="4">
        <f t="shared" si="5"/>
        <v>-1</v>
      </c>
      <c r="O14" s="4">
        <f t="shared" si="6"/>
        <v>1</v>
      </c>
      <c r="P14" s="4" t="s">
        <v>80</v>
      </c>
      <c r="Q14" s="2"/>
      <c r="R14" s="8"/>
      <c r="S14" s="4"/>
      <c r="T14" s="4"/>
      <c r="U14" s="9"/>
      <c r="V14" s="8"/>
      <c r="W14" s="4"/>
      <c r="X14" s="4"/>
      <c r="Y14" s="9"/>
      <c r="Z14" s="8"/>
      <c r="AA14" s="4"/>
      <c r="AB14" s="4"/>
      <c r="AC14" s="9"/>
      <c r="AD14" s="8"/>
      <c r="AE14" s="4"/>
      <c r="AF14" s="4"/>
      <c r="AG14" s="9"/>
      <c r="AH14" s="8"/>
      <c r="AI14" s="4"/>
      <c r="AJ14" s="4"/>
      <c r="AK14" s="9"/>
      <c r="AL14" s="8"/>
      <c r="AM14" s="4"/>
      <c r="AN14" s="4"/>
      <c r="AO14" s="9"/>
      <c r="AP14" s="8"/>
      <c r="AQ14" s="4"/>
      <c r="AR14" s="4"/>
      <c r="AS14" s="9"/>
      <c r="AT14" s="8"/>
      <c r="AU14" s="4"/>
      <c r="AV14" s="4"/>
      <c r="AW14" s="9"/>
      <c r="AX14" s="8"/>
      <c r="AY14" s="4"/>
      <c r="AZ14" s="4"/>
      <c r="BA14" s="9"/>
      <c r="BB14" s="14"/>
      <c r="BC14" s="4"/>
      <c r="BD14" s="4"/>
      <c r="BE14" s="9"/>
      <c r="BF14" s="2"/>
      <c r="BG14" s="2"/>
      <c r="BH14" s="2"/>
      <c r="BI14" s="2"/>
      <c r="BJ14" s="15"/>
      <c r="BK14" s="17">
        <f t="shared" si="7"/>
        <v>1</v>
      </c>
      <c r="BL14" s="17">
        <f t="shared" si="8"/>
        <v>1</v>
      </c>
      <c r="BM14" s="17">
        <f t="shared" si="9"/>
        <v>-1</v>
      </c>
      <c r="BN14" s="17">
        <f t="shared" si="10"/>
        <v>1</v>
      </c>
      <c r="BO14" s="17">
        <f t="shared" si="11"/>
        <v>-1</v>
      </c>
      <c r="BP14" s="17">
        <f t="shared" si="12"/>
        <v>-1</v>
      </c>
      <c r="BQ14" s="17">
        <f t="shared" si="13"/>
        <v>-1</v>
      </c>
      <c r="BR14" s="17">
        <f t="shared" si="14"/>
        <v>-1</v>
      </c>
      <c r="BS14" s="17">
        <f t="shared" si="15"/>
        <v>1</v>
      </c>
      <c r="BT14" s="17">
        <f t="shared" si="16"/>
        <v>1</v>
      </c>
      <c r="BU14" s="17">
        <f t="shared" si="17"/>
        <v>-1</v>
      </c>
      <c r="BV14" s="17">
        <f t="shared" si="18"/>
        <v>1</v>
      </c>
      <c r="BW14" s="17">
        <f t="shared" si="19"/>
        <v>-1</v>
      </c>
      <c r="BX14" s="17">
        <f t="shared" si="20"/>
        <v>-1</v>
      </c>
      <c r="BY14" s="17">
        <f t="shared" si="21"/>
        <v>-1</v>
      </c>
      <c r="BZ14" s="17">
        <f t="shared" si="22"/>
        <v>-1</v>
      </c>
      <c r="CA14" s="17">
        <f t="shared" si="23"/>
        <v>1</v>
      </c>
      <c r="CB14" s="17">
        <f t="shared" si="24"/>
        <v>-1</v>
      </c>
      <c r="CC14" s="17">
        <f t="shared" si="25"/>
        <v>1</v>
      </c>
      <c r="CD14" s="17">
        <f t="shared" si="26"/>
        <v>-1</v>
      </c>
      <c r="CE14" s="17">
        <f t="shared" si="27"/>
        <v>-1</v>
      </c>
      <c r="CF14" s="17">
        <f t="shared" si="28"/>
        <v>-1</v>
      </c>
      <c r="CG14" s="17">
        <f t="shared" si="29"/>
        <v>-1</v>
      </c>
      <c r="CH14" s="17">
        <f t="shared" si="30"/>
        <v>1</v>
      </c>
      <c r="CI14" s="17">
        <f t="shared" si="31"/>
        <v>-1</v>
      </c>
      <c r="CJ14" s="17">
        <f t="shared" si="32"/>
        <v>1</v>
      </c>
      <c r="CK14" s="17">
        <f t="shared" si="33"/>
        <v>1</v>
      </c>
      <c r="CL14" s="17">
        <f t="shared" si="34"/>
        <v>1</v>
      </c>
      <c r="CM14" s="17">
        <f t="shared" si="35"/>
        <v>1</v>
      </c>
      <c r="CN14" s="17">
        <f t="shared" si="36"/>
        <v>-1</v>
      </c>
      <c r="CO14" s="17">
        <f t="shared" si="37"/>
        <v>-1</v>
      </c>
      <c r="CP14" s="17">
        <f t="shared" si="38"/>
        <v>-1</v>
      </c>
      <c r="CQ14" s="17">
        <f t="shared" si="39"/>
        <v>-1</v>
      </c>
      <c r="CR14" s="17">
        <f t="shared" si="40"/>
        <v>-1</v>
      </c>
      <c r="CS14" s="17">
        <f t="shared" si="41"/>
        <v>1</v>
      </c>
      <c r="CT14" s="17">
        <f t="shared" si="42"/>
        <v>1</v>
      </c>
      <c r="CU14" s="17">
        <f t="shared" si="43"/>
        <v>1</v>
      </c>
      <c r="CV14" s="17">
        <f t="shared" si="44"/>
        <v>1</v>
      </c>
      <c r="CW14" s="17">
        <f t="shared" si="45"/>
        <v>-1</v>
      </c>
      <c r="CX14" s="17">
        <f t="shared" si="46"/>
        <v>1</v>
      </c>
      <c r="CY14" s="17">
        <f t="shared" si="47"/>
        <v>1</v>
      </c>
      <c r="CZ14" s="17">
        <f t="shared" si="48"/>
        <v>-1</v>
      </c>
      <c r="DA14" s="17">
        <f t="shared" si="49"/>
        <v>1</v>
      </c>
      <c r="DB14" s="17">
        <f t="shared" si="50"/>
        <v>-1</v>
      </c>
      <c r="DC14" s="17">
        <f t="shared" si="51"/>
        <v>-1</v>
      </c>
    </row>
    <row r="15" spans="1:107" s="18" customFormat="1" ht="12.75">
      <c r="A15" s="4">
        <f t="shared" si="52"/>
        <v>10</v>
      </c>
      <c r="B15" s="4">
        <v>-1</v>
      </c>
      <c r="C15" s="4">
        <f t="shared" si="1"/>
        <v>-1</v>
      </c>
      <c r="D15" s="4" t="s">
        <v>80</v>
      </c>
      <c r="E15" s="4">
        <v>1</v>
      </c>
      <c r="F15" s="4">
        <f t="shared" si="2"/>
        <v>1</v>
      </c>
      <c r="G15" s="4" t="s">
        <v>80</v>
      </c>
      <c r="H15" s="4">
        <v>1</v>
      </c>
      <c r="I15" s="4">
        <f t="shared" si="3"/>
        <v>1</v>
      </c>
      <c r="J15" s="4" t="s">
        <v>80</v>
      </c>
      <c r="K15" s="4">
        <v>-1</v>
      </c>
      <c r="L15" s="4">
        <f t="shared" si="4"/>
        <v>-1</v>
      </c>
      <c r="M15" s="4" t="s">
        <v>80</v>
      </c>
      <c r="N15" s="4">
        <f t="shared" si="5"/>
        <v>1</v>
      </c>
      <c r="O15" s="4">
        <f t="shared" si="6"/>
        <v>-1</v>
      </c>
      <c r="P15" s="4" t="s">
        <v>80</v>
      </c>
      <c r="Q15" s="2"/>
      <c r="R15" s="8"/>
      <c r="S15" s="4"/>
      <c r="T15" s="4"/>
      <c r="U15" s="9"/>
      <c r="V15" s="8"/>
      <c r="W15" s="4"/>
      <c r="X15" s="4"/>
      <c r="Y15" s="9"/>
      <c r="Z15" s="8"/>
      <c r="AA15" s="4"/>
      <c r="AB15" s="4"/>
      <c r="AC15" s="9"/>
      <c r="AD15" s="8"/>
      <c r="AE15" s="4"/>
      <c r="AF15" s="4"/>
      <c r="AG15" s="9"/>
      <c r="AH15" s="8"/>
      <c r="AI15" s="4"/>
      <c r="AJ15" s="4"/>
      <c r="AK15" s="9"/>
      <c r="AL15" s="8"/>
      <c r="AM15" s="4"/>
      <c r="AN15" s="4"/>
      <c r="AO15" s="9"/>
      <c r="AP15" s="8"/>
      <c r="AQ15" s="4"/>
      <c r="AR15" s="4"/>
      <c r="AS15" s="9"/>
      <c r="AT15" s="8"/>
      <c r="AU15" s="4"/>
      <c r="AV15" s="4"/>
      <c r="AW15" s="9"/>
      <c r="AX15" s="8"/>
      <c r="AY15" s="4"/>
      <c r="AZ15" s="4"/>
      <c r="BA15" s="9"/>
      <c r="BB15" s="14"/>
      <c r="BC15" s="4"/>
      <c r="BD15" s="4"/>
      <c r="BE15" s="9"/>
      <c r="BF15" s="2"/>
      <c r="BG15" s="2"/>
      <c r="BH15" s="2"/>
      <c r="BI15" s="2"/>
      <c r="BJ15" s="15"/>
      <c r="BK15" s="17">
        <f t="shared" si="7"/>
        <v>-1</v>
      </c>
      <c r="BL15" s="17">
        <f t="shared" si="8"/>
        <v>-1</v>
      </c>
      <c r="BM15" s="17">
        <f t="shared" si="9"/>
        <v>1</v>
      </c>
      <c r="BN15" s="17">
        <f t="shared" si="10"/>
        <v>1</v>
      </c>
      <c r="BO15" s="17">
        <f t="shared" si="11"/>
        <v>-1</v>
      </c>
      <c r="BP15" s="17">
        <f t="shared" si="12"/>
        <v>-1</v>
      </c>
      <c r="BQ15" s="17">
        <f t="shared" si="13"/>
        <v>1</v>
      </c>
      <c r="BR15" s="17">
        <f t="shared" si="14"/>
        <v>-1</v>
      </c>
      <c r="BS15" s="17">
        <f t="shared" si="15"/>
        <v>1</v>
      </c>
      <c r="BT15" s="17">
        <f t="shared" si="16"/>
        <v>1</v>
      </c>
      <c r="BU15" s="17">
        <f t="shared" si="17"/>
        <v>-1</v>
      </c>
      <c r="BV15" s="17">
        <f t="shared" si="18"/>
        <v>-1</v>
      </c>
      <c r="BW15" s="17">
        <f t="shared" si="19"/>
        <v>1</v>
      </c>
      <c r="BX15" s="17">
        <f t="shared" si="20"/>
        <v>1</v>
      </c>
      <c r="BY15" s="17">
        <f t="shared" si="21"/>
        <v>-1</v>
      </c>
      <c r="BZ15" s="17">
        <f t="shared" si="22"/>
        <v>1</v>
      </c>
      <c r="CA15" s="17">
        <f t="shared" si="23"/>
        <v>-1</v>
      </c>
      <c r="CB15" s="17">
        <f t="shared" si="24"/>
        <v>-1</v>
      </c>
      <c r="CC15" s="17">
        <f t="shared" si="25"/>
        <v>-1</v>
      </c>
      <c r="CD15" s="17">
        <f t="shared" si="26"/>
        <v>1</v>
      </c>
      <c r="CE15" s="17">
        <f t="shared" si="27"/>
        <v>1</v>
      </c>
      <c r="CF15" s="17">
        <f t="shared" si="28"/>
        <v>-1</v>
      </c>
      <c r="CG15" s="17">
        <f t="shared" si="29"/>
        <v>1</v>
      </c>
      <c r="CH15" s="17">
        <f t="shared" si="30"/>
        <v>-1</v>
      </c>
      <c r="CI15" s="17">
        <f t="shared" si="31"/>
        <v>1</v>
      </c>
      <c r="CJ15" s="17">
        <f t="shared" si="32"/>
        <v>-1</v>
      </c>
      <c r="CK15" s="17">
        <f t="shared" si="33"/>
        <v>-1</v>
      </c>
      <c r="CL15" s="17">
        <f t="shared" si="34"/>
        <v>1</v>
      </c>
      <c r="CM15" s="17">
        <f t="shared" si="35"/>
        <v>-1</v>
      </c>
      <c r="CN15" s="17">
        <f t="shared" si="36"/>
        <v>1</v>
      </c>
      <c r="CO15" s="17">
        <f t="shared" si="37"/>
        <v>-1</v>
      </c>
      <c r="CP15" s="17">
        <f t="shared" si="38"/>
        <v>-1</v>
      </c>
      <c r="CQ15" s="17">
        <f t="shared" si="39"/>
        <v>1</v>
      </c>
      <c r="CR15" s="17">
        <f t="shared" si="40"/>
        <v>-1</v>
      </c>
      <c r="CS15" s="17">
        <f t="shared" si="41"/>
        <v>1</v>
      </c>
      <c r="CT15" s="17">
        <f t="shared" si="42"/>
        <v>1</v>
      </c>
      <c r="CU15" s="17">
        <f t="shared" si="43"/>
        <v>-1</v>
      </c>
      <c r="CV15" s="17">
        <f t="shared" si="44"/>
        <v>1</v>
      </c>
      <c r="CW15" s="17">
        <f t="shared" si="45"/>
        <v>-1</v>
      </c>
      <c r="CX15" s="17">
        <f t="shared" si="46"/>
        <v>-1</v>
      </c>
      <c r="CY15" s="17">
        <f t="shared" si="47"/>
        <v>1</v>
      </c>
      <c r="CZ15" s="17">
        <f t="shared" si="48"/>
        <v>-1</v>
      </c>
      <c r="DA15" s="17">
        <f t="shared" si="49"/>
        <v>-1</v>
      </c>
      <c r="DB15" s="17">
        <f t="shared" si="50"/>
        <v>1</v>
      </c>
      <c r="DC15" s="17">
        <f t="shared" si="51"/>
        <v>-1</v>
      </c>
    </row>
    <row r="16" spans="1:107" s="18" customFormat="1" ht="12.75">
      <c r="A16" s="4">
        <f t="shared" si="52"/>
        <v>11</v>
      </c>
      <c r="B16" s="4">
        <v>1</v>
      </c>
      <c r="C16" s="4">
        <f t="shared" si="1"/>
        <v>-1</v>
      </c>
      <c r="D16" s="4" t="s">
        <v>80</v>
      </c>
      <c r="E16" s="4">
        <v>-1</v>
      </c>
      <c r="F16" s="4">
        <f t="shared" si="2"/>
        <v>1</v>
      </c>
      <c r="G16" s="4" t="s">
        <v>80</v>
      </c>
      <c r="H16" s="4">
        <v>1</v>
      </c>
      <c r="I16" s="4">
        <f t="shared" si="3"/>
        <v>-1</v>
      </c>
      <c r="J16" s="4" t="s">
        <v>80</v>
      </c>
      <c r="K16" s="4">
        <v>-1</v>
      </c>
      <c r="L16" s="4">
        <f t="shared" si="4"/>
        <v>1</v>
      </c>
      <c r="M16" s="4" t="s">
        <v>80</v>
      </c>
      <c r="N16" s="4">
        <f t="shared" si="5"/>
        <v>1</v>
      </c>
      <c r="O16" s="4">
        <f t="shared" si="6"/>
        <v>-1</v>
      </c>
      <c r="P16" s="4" t="s">
        <v>80</v>
      </c>
      <c r="Q16" s="2"/>
      <c r="R16" s="8"/>
      <c r="S16" s="4"/>
      <c r="T16" s="4"/>
      <c r="U16" s="9"/>
      <c r="V16" s="8"/>
      <c r="W16" s="4"/>
      <c r="X16" s="4"/>
      <c r="Y16" s="9"/>
      <c r="Z16" s="8"/>
      <c r="AA16" s="4"/>
      <c r="AB16" s="4"/>
      <c r="AC16" s="9"/>
      <c r="AD16" s="8"/>
      <c r="AE16" s="4"/>
      <c r="AF16" s="4"/>
      <c r="AG16" s="9"/>
      <c r="AH16" s="8"/>
      <c r="AI16" s="4"/>
      <c r="AJ16" s="4"/>
      <c r="AK16" s="9"/>
      <c r="AL16" s="8"/>
      <c r="AM16" s="4"/>
      <c r="AN16" s="4"/>
      <c r="AO16" s="9"/>
      <c r="AP16" s="8"/>
      <c r="AQ16" s="4"/>
      <c r="AR16" s="4"/>
      <c r="AS16" s="9"/>
      <c r="AT16" s="8"/>
      <c r="AU16" s="4"/>
      <c r="AV16" s="4"/>
      <c r="AW16" s="9"/>
      <c r="AX16" s="8"/>
      <c r="AY16" s="4"/>
      <c r="AZ16" s="4"/>
      <c r="BA16" s="9"/>
      <c r="BB16" s="14"/>
      <c r="BC16" s="4"/>
      <c r="BD16" s="4"/>
      <c r="BE16" s="9"/>
      <c r="BF16" s="2"/>
      <c r="BG16" s="2"/>
      <c r="BH16" s="2"/>
      <c r="BI16" s="2"/>
      <c r="BJ16" s="15"/>
      <c r="BK16" s="17">
        <f t="shared" si="7"/>
        <v>-1</v>
      </c>
      <c r="BL16" s="17">
        <f t="shared" si="8"/>
        <v>1</v>
      </c>
      <c r="BM16" s="17">
        <f t="shared" si="9"/>
        <v>-1</v>
      </c>
      <c r="BN16" s="17">
        <f t="shared" si="10"/>
        <v>-1</v>
      </c>
      <c r="BO16" s="17">
        <f t="shared" si="11"/>
        <v>1</v>
      </c>
      <c r="BP16" s="17">
        <f t="shared" si="12"/>
        <v>-1</v>
      </c>
      <c r="BQ16" s="17">
        <f t="shared" si="13"/>
        <v>1</v>
      </c>
      <c r="BR16" s="17">
        <f t="shared" si="14"/>
        <v>1</v>
      </c>
      <c r="BS16" s="17">
        <f t="shared" si="15"/>
        <v>-1</v>
      </c>
      <c r="BT16" s="17">
        <f t="shared" si="16"/>
        <v>-1</v>
      </c>
      <c r="BU16" s="17">
        <f t="shared" si="17"/>
        <v>1</v>
      </c>
      <c r="BV16" s="17">
        <f t="shared" si="18"/>
        <v>1</v>
      </c>
      <c r="BW16" s="17">
        <f t="shared" si="19"/>
        <v>-1</v>
      </c>
      <c r="BX16" s="17">
        <f t="shared" si="20"/>
        <v>1</v>
      </c>
      <c r="BY16" s="17">
        <f t="shared" si="21"/>
        <v>-1</v>
      </c>
      <c r="BZ16" s="17">
        <f t="shared" si="22"/>
        <v>-1</v>
      </c>
      <c r="CA16" s="17">
        <f t="shared" si="23"/>
        <v>1</v>
      </c>
      <c r="CB16" s="17">
        <f t="shared" si="24"/>
        <v>-1</v>
      </c>
      <c r="CC16" s="17">
        <f t="shared" si="25"/>
        <v>-1</v>
      </c>
      <c r="CD16" s="17">
        <f t="shared" si="26"/>
        <v>1</v>
      </c>
      <c r="CE16" s="17">
        <f t="shared" si="27"/>
        <v>-1</v>
      </c>
      <c r="CF16" s="17">
        <f t="shared" si="28"/>
        <v>1</v>
      </c>
      <c r="CG16" s="17">
        <f t="shared" si="29"/>
        <v>1</v>
      </c>
      <c r="CH16" s="17">
        <f t="shared" si="30"/>
        <v>-1</v>
      </c>
      <c r="CI16" s="17">
        <f t="shared" si="31"/>
        <v>1</v>
      </c>
      <c r="CJ16" s="17">
        <f t="shared" si="32"/>
        <v>-1</v>
      </c>
      <c r="CK16" s="17">
        <f t="shared" si="33"/>
        <v>1</v>
      </c>
      <c r="CL16" s="17">
        <f t="shared" si="34"/>
        <v>-1</v>
      </c>
      <c r="CM16" s="17">
        <f t="shared" si="35"/>
        <v>-1</v>
      </c>
      <c r="CN16" s="17">
        <f t="shared" si="36"/>
        <v>1</v>
      </c>
      <c r="CO16" s="17">
        <f t="shared" si="37"/>
        <v>-1</v>
      </c>
      <c r="CP16" s="17">
        <f t="shared" si="38"/>
        <v>1</v>
      </c>
      <c r="CQ16" s="17">
        <f t="shared" si="39"/>
        <v>-1</v>
      </c>
      <c r="CR16" s="17">
        <f t="shared" si="40"/>
        <v>-1</v>
      </c>
      <c r="CS16" s="17">
        <f t="shared" si="41"/>
        <v>1</v>
      </c>
      <c r="CT16" s="17">
        <f t="shared" si="42"/>
        <v>-1</v>
      </c>
      <c r="CU16" s="17">
        <f t="shared" si="43"/>
        <v>1</v>
      </c>
      <c r="CV16" s="17">
        <f t="shared" si="44"/>
        <v>1</v>
      </c>
      <c r="CW16" s="17">
        <f t="shared" si="45"/>
        <v>-1</v>
      </c>
      <c r="CX16" s="17">
        <f t="shared" si="46"/>
        <v>-1</v>
      </c>
      <c r="CY16" s="17">
        <f t="shared" si="47"/>
        <v>-1</v>
      </c>
      <c r="CZ16" s="17">
        <f t="shared" si="48"/>
        <v>1</v>
      </c>
      <c r="DA16" s="17">
        <f t="shared" si="49"/>
        <v>1</v>
      </c>
      <c r="DB16" s="17">
        <f t="shared" si="50"/>
        <v>-1</v>
      </c>
      <c r="DC16" s="17">
        <f t="shared" si="51"/>
        <v>-1</v>
      </c>
    </row>
    <row r="17" spans="1:107" s="18" customFormat="1" ht="12.75">
      <c r="A17" s="4">
        <f t="shared" si="52"/>
        <v>12</v>
      </c>
      <c r="B17" s="4">
        <v>-1</v>
      </c>
      <c r="C17" s="4">
        <f t="shared" si="1"/>
        <v>1</v>
      </c>
      <c r="D17" s="4" t="s">
        <v>80</v>
      </c>
      <c r="E17" s="4">
        <v>-1</v>
      </c>
      <c r="F17" s="4">
        <f t="shared" si="2"/>
        <v>-1</v>
      </c>
      <c r="G17" s="4" t="s">
        <v>80</v>
      </c>
      <c r="H17" s="4">
        <v>1</v>
      </c>
      <c r="I17" s="4">
        <f t="shared" si="3"/>
        <v>1</v>
      </c>
      <c r="J17" s="4" t="s">
        <v>80</v>
      </c>
      <c r="K17" s="4">
        <v>-1</v>
      </c>
      <c r="L17" s="4">
        <f t="shared" si="4"/>
        <v>1</v>
      </c>
      <c r="M17" s="4" t="s">
        <v>80</v>
      </c>
      <c r="N17" s="4">
        <f t="shared" si="5"/>
        <v>-1</v>
      </c>
      <c r="O17" s="4">
        <f t="shared" si="6"/>
        <v>1</v>
      </c>
      <c r="P17" s="4" t="s">
        <v>80</v>
      </c>
      <c r="Q17" s="2"/>
      <c r="R17" s="8"/>
      <c r="S17" s="4"/>
      <c r="T17" s="4"/>
      <c r="U17" s="9"/>
      <c r="V17" s="8"/>
      <c r="W17" s="4"/>
      <c r="X17" s="4"/>
      <c r="Y17" s="9"/>
      <c r="Z17" s="8"/>
      <c r="AA17" s="4"/>
      <c r="AB17" s="4"/>
      <c r="AC17" s="9"/>
      <c r="AD17" s="8"/>
      <c r="AE17" s="4"/>
      <c r="AF17" s="4"/>
      <c r="AG17" s="9"/>
      <c r="AH17" s="8"/>
      <c r="AI17" s="4"/>
      <c r="AJ17" s="4"/>
      <c r="AK17" s="9"/>
      <c r="AL17" s="8"/>
      <c r="AM17" s="4"/>
      <c r="AN17" s="4"/>
      <c r="AO17" s="9"/>
      <c r="AP17" s="8"/>
      <c r="AQ17" s="4"/>
      <c r="AR17" s="4"/>
      <c r="AS17" s="9"/>
      <c r="AT17" s="8"/>
      <c r="AU17" s="4"/>
      <c r="AV17" s="4"/>
      <c r="AW17" s="9"/>
      <c r="AX17" s="8"/>
      <c r="AY17" s="4"/>
      <c r="AZ17" s="4"/>
      <c r="BA17" s="9"/>
      <c r="BB17" s="14"/>
      <c r="BC17" s="4"/>
      <c r="BD17" s="4"/>
      <c r="BE17" s="9"/>
      <c r="BF17" s="2"/>
      <c r="BG17" s="2"/>
      <c r="BH17" s="2"/>
      <c r="BI17" s="2"/>
      <c r="BJ17" s="15"/>
      <c r="BK17" s="17">
        <f t="shared" si="7"/>
        <v>1</v>
      </c>
      <c r="BL17" s="17">
        <f t="shared" si="8"/>
        <v>-1</v>
      </c>
      <c r="BM17" s="17">
        <f t="shared" si="9"/>
        <v>1</v>
      </c>
      <c r="BN17" s="17">
        <f t="shared" si="10"/>
        <v>-1</v>
      </c>
      <c r="BO17" s="17">
        <f t="shared" si="11"/>
        <v>1</v>
      </c>
      <c r="BP17" s="17">
        <f t="shared" si="12"/>
        <v>-1</v>
      </c>
      <c r="BQ17" s="17">
        <f t="shared" si="13"/>
        <v>-1</v>
      </c>
      <c r="BR17" s="17">
        <f t="shared" si="14"/>
        <v>1</v>
      </c>
      <c r="BS17" s="17">
        <f t="shared" si="15"/>
        <v>-1</v>
      </c>
      <c r="BT17" s="17">
        <f t="shared" si="16"/>
        <v>-1</v>
      </c>
      <c r="BU17" s="17">
        <f t="shared" si="17"/>
        <v>1</v>
      </c>
      <c r="BV17" s="17">
        <f t="shared" si="18"/>
        <v>-1</v>
      </c>
      <c r="BW17" s="17">
        <f t="shared" si="19"/>
        <v>1</v>
      </c>
      <c r="BX17" s="17">
        <f t="shared" si="20"/>
        <v>-1</v>
      </c>
      <c r="BY17" s="17">
        <f t="shared" si="21"/>
        <v>-1</v>
      </c>
      <c r="BZ17" s="17">
        <f t="shared" si="22"/>
        <v>1</v>
      </c>
      <c r="CA17" s="17">
        <f t="shared" si="23"/>
        <v>-1</v>
      </c>
      <c r="CB17" s="17">
        <f t="shared" si="24"/>
        <v>-1</v>
      </c>
      <c r="CC17" s="17">
        <f t="shared" si="25"/>
        <v>1</v>
      </c>
      <c r="CD17" s="17">
        <f t="shared" si="26"/>
        <v>-1</v>
      </c>
      <c r="CE17" s="17">
        <f t="shared" si="27"/>
        <v>1</v>
      </c>
      <c r="CF17" s="17">
        <f t="shared" si="28"/>
        <v>1</v>
      </c>
      <c r="CG17" s="17">
        <f t="shared" si="29"/>
        <v>-1</v>
      </c>
      <c r="CH17" s="17">
        <f t="shared" si="30"/>
        <v>1</v>
      </c>
      <c r="CI17" s="17">
        <f t="shared" si="31"/>
        <v>-1</v>
      </c>
      <c r="CJ17" s="17">
        <f t="shared" si="32"/>
        <v>1</v>
      </c>
      <c r="CK17" s="17">
        <f t="shared" si="33"/>
        <v>-1</v>
      </c>
      <c r="CL17" s="17">
        <f t="shared" si="34"/>
        <v>-1</v>
      </c>
      <c r="CM17" s="17">
        <f t="shared" si="35"/>
        <v>1</v>
      </c>
      <c r="CN17" s="17">
        <f t="shared" si="36"/>
        <v>-1</v>
      </c>
      <c r="CO17" s="17">
        <f t="shared" si="37"/>
        <v>-1</v>
      </c>
      <c r="CP17" s="17">
        <f t="shared" si="38"/>
        <v>1</v>
      </c>
      <c r="CQ17" s="17">
        <f t="shared" si="39"/>
        <v>1</v>
      </c>
      <c r="CR17" s="17">
        <f t="shared" si="40"/>
        <v>-1</v>
      </c>
      <c r="CS17" s="17">
        <f t="shared" si="41"/>
        <v>1</v>
      </c>
      <c r="CT17" s="17">
        <f t="shared" si="42"/>
        <v>-1</v>
      </c>
      <c r="CU17" s="17">
        <f t="shared" si="43"/>
        <v>-1</v>
      </c>
      <c r="CV17" s="17">
        <f t="shared" si="44"/>
        <v>1</v>
      </c>
      <c r="CW17" s="17">
        <f t="shared" si="45"/>
        <v>-1</v>
      </c>
      <c r="CX17" s="17">
        <f t="shared" si="46"/>
        <v>1</v>
      </c>
      <c r="CY17" s="17">
        <f t="shared" si="47"/>
        <v>-1</v>
      </c>
      <c r="CZ17" s="17">
        <f t="shared" si="48"/>
        <v>1</v>
      </c>
      <c r="DA17" s="17">
        <f t="shared" si="49"/>
        <v>-1</v>
      </c>
      <c r="DB17" s="17">
        <f t="shared" si="50"/>
        <v>1</v>
      </c>
      <c r="DC17" s="17">
        <f t="shared" si="51"/>
        <v>-1</v>
      </c>
    </row>
    <row r="18" spans="1:107" s="18" customFormat="1" ht="12.75">
      <c r="A18" s="4">
        <f t="shared" si="52"/>
        <v>13</v>
      </c>
      <c r="B18" s="4">
        <v>1</v>
      </c>
      <c r="C18" s="4">
        <f t="shared" si="1"/>
        <v>-1</v>
      </c>
      <c r="D18" s="4" t="s">
        <v>80</v>
      </c>
      <c r="E18" s="4">
        <v>1</v>
      </c>
      <c r="F18" s="4">
        <f t="shared" si="2"/>
        <v>-1</v>
      </c>
      <c r="G18" s="4" t="s">
        <v>80</v>
      </c>
      <c r="H18" s="4">
        <v>-1</v>
      </c>
      <c r="I18" s="4">
        <f t="shared" si="3"/>
        <v>1</v>
      </c>
      <c r="J18" s="4" t="s">
        <v>80</v>
      </c>
      <c r="K18" s="4">
        <v>-1</v>
      </c>
      <c r="L18" s="4">
        <f t="shared" si="4"/>
        <v>1</v>
      </c>
      <c r="M18" s="4" t="s">
        <v>80</v>
      </c>
      <c r="N18" s="4">
        <f t="shared" si="5"/>
        <v>1</v>
      </c>
      <c r="O18" s="4">
        <f t="shared" si="6"/>
        <v>1</v>
      </c>
      <c r="P18" s="4" t="s">
        <v>80</v>
      </c>
      <c r="Q18" s="2"/>
      <c r="R18" s="8"/>
      <c r="S18" s="4"/>
      <c r="T18" s="4"/>
      <c r="U18" s="9"/>
      <c r="V18" s="8"/>
      <c r="W18" s="4"/>
      <c r="X18" s="4"/>
      <c r="Y18" s="9"/>
      <c r="Z18" s="8"/>
      <c r="AA18" s="4"/>
      <c r="AB18" s="4"/>
      <c r="AC18" s="9"/>
      <c r="AD18" s="8"/>
      <c r="AE18" s="4"/>
      <c r="AF18" s="4"/>
      <c r="AG18" s="9"/>
      <c r="AH18" s="8"/>
      <c r="AI18" s="4"/>
      <c r="AJ18" s="4"/>
      <c r="AK18" s="9"/>
      <c r="AL18" s="8"/>
      <c r="AM18" s="4"/>
      <c r="AN18" s="4"/>
      <c r="AO18" s="9"/>
      <c r="AP18" s="8"/>
      <c r="AQ18" s="4"/>
      <c r="AR18" s="4"/>
      <c r="AS18" s="9"/>
      <c r="AT18" s="8"/>
      <c r="AU18" s="4"/>
      <c r="AV18" s="4"/>
      <c r="AW18" s="9"/>
      <c r="AX18" s="8"/>
      <c r="AY18" s="4"/>
      <c r="AZ18" s="4"/>
      <c r="BA18" s="9"/>
      <c r="BB18" s="14"/>
      <c r="BC18" s="4"/>
      <c r="BD18" s="4"/>
      <c r="BE18" s="9"/>
      <c r="BF18" s="2"/>
      <c r="BG18" s="2"/>
      <c r="BH18" s="2"/>
      <c r="BI18" s="2"/>
      <c r="BJ18" s="15"/>
      <c r="BK18" s="17">
        <f t="shared" si="7"/>
        <v>1</v>
      </c>
      <c r="BL18" s="17">
        <f t="shared" si="8"/>
        <v>-1</v>
      </c>
      <c r="BM18" s="17">
        <f t="shared" si="9"/>
        <v>-1</v>
      </c>
      <c r="BN18" s="17">
        <f t="shared" si="10"/>
        <v>-1</v>
      </c>
      <c r="BO18" s="17">
        <f t="shared" si="11"/>
        <v>-1</v>
      </c>
      <c r="BP18" s="17">
        <f t="shared" si="12"/>
        <v>1</v>
      </c>
      <c r="BQ18" s="17">
        <f t="shared" si="13"/>
        <v>1</v>
      </c>
      <c r="BR18" s="17">
        <f t="shared" si="14"/>
        <v>1</v>
      </c>
      <c r="BS18" s="17">
        <f t="shared" si="15"/>
        <v>1</v>
      </c>
      <c r="BT18" s="17">
        <f t="shared" si="16"/>
        <v>-1</v>
      </c>
      <c r="BU18" s="17">
        <f t="shared" si="17"/>
        <v>-1</v>
      </c>
      <c r="BV18" s="17">
        <f t="shared" si="18"/>
        <v>-1</v>
      </c>
      <c r="BW18" s="17">
        <f t="shared" si="19"/>
        <v>-1</v>
      </c>
      <c r="BX18" s="17">
        <f t="shared" si="20"/>
        <v>1</v>
      </c>
      <c r="BY18" s="17">
        <f t="shared" si="21"/>
        <v>1</v>
      </c>
      <c r="BZ18" s="17">
        <f t="shared" si="22"/>
        <v>1</v>
      </c>
      <c r="CA18" s="17">
        <f t="shared" si="23"/>
        <v>1</v>
      </c>
      <c r="CB18" s="17">
        <f t="shared" si="24"/>
        <v>1</v>
      </c>
      <c r="CC18" s="17">
        <f t="shared" si="25"/>
        <v>1</v>
      </c>
      <c r="CD18" s="17">
        <f t="shared" si="26"/>
        <v>1</v>
      </c>
      <c r="CE18" s="17">
        <f t="shared" si="27"/>
        <v>-1</v>
      </c>
      <c r="CF18" s="17">
        <f t="shared" si="28"/>
        <v>-1</v>
      </c>
      <c r="CG18" s="17">
        <f t="shared" si="29"/>
        <v>-1</v>
      </c>
      <c r="CH18" s="17">
        <f t="shared" si="30"/>
        <v>-1</v>
      </c>
      <c r="CI18" s="17">
        <f t="shared" si="31"/>
        <v>1</v>
      </c>
      <c r="CJ18" s="17">
        <f t="shared" si="32"/>
        <v>1</v>
      </c>
      <c r="CK18" s="17">
        <f t="shared" si="33"/>
        <v>-1</v>
      </c>
      <c r="CL18" s="17">
        <f t="shared" si="34"/>
        <v>-1</v>
      </c>
      <c r="CM18" s="17">
        <f t="shared" si="35"/>
        <v>-1</v>
      </c>
      <c r="CN18" s="17">
        <f t="shared" si="36"/>
        <v>-1</v>
      </c>
      <c r="CO18" s="17">
        <f t="shared" si="37"/>
        <v>1</v>
      </c>
      <c r="CP18" s="17">
        <f t="shared" si="38"/>
        <v>-1</v>
      </c>
      <c r="CQ18" s="17">
        <f t="shared" si="39"/>
        <v>-1</v>
      </c>
      <c r="CR18" s="17">
        <f t="shared" si="40"/>
        <v>-1</v>
      </c>
      <c r="CS18" s="17">
        <f t="shared" si="41"/>
        <v>-1</v>
      </c>
      <c r="CT18" s="17">
        <f t="shared" si="42"/>
        <v>-1</v>
      </c>
      <c r="CU18" s="17">
        <f t="shared" si="43"/>
        <v>-1</v>
      </c>
      <c r="CV18" s="17">
        <f t="shared" si="44"/>
        <v>-1</v>
      </c>
      <c r="CW18" s="17">
        <f t="shared" si="45"/>
        <v>-1</v>
      </c>
      <c r="CX18" s="17">
        <f t="shared" si="46"/>
        <v>1</v>
      </c>
      <c r="CY18" s="17">
        <f t="shared" si="47"/>
        <v>1</v>
      </c>
      <c r="CZ18" s="17">
        <f t="shared" si="48"/>
        <v>1</v>
      </c>
      <c r="DA18" s="17">
        <f t="shared" si="49"/>
        <v>1</v>
      </c>
      <c r="DB18" s="17">
        <f t="shared" si="50"/>
        <v>1</v>
      </c>
      <c r="DC18" s="17">
        <f t="shared" si="51"/>
        <v>1</v>
      </c>
    </row>
    <row r="19" spans="1:107" s="18" customFormat="1" ht="12.75">
      <c r="A19" s="4">
        <f t="shared" si="52"/>
        <v>14</v>
      </c>
      <c r="B19" s="4">
        <v>-1</v>
      </c>
      <c r="C19" s="4">
        <f t="shared" si="1"/>
        <v>1</v>
      </c>
      <c r="D19" s="4" t="s">
        <v>80</v>
      </c>
      <c r="E19" s="4">
        <v>1</v>
      </c>
      <c r="F19" s="4">
        <f t="shared" si="2"/>
        <v>1</v>
      </c>
      <c r="G19" s="4" t="s">
        <v>80</v>
      </c>
      <c r="H19" s="4">
        <v>-1</v>
      </c>
      <c r="I19" s="4">
        <f t="shared" si="3"/>
        <v>-1</v>
      </c>
      <c r="J19" s="4" t="s">
        <v>80</v>
      </c>
      <c r="K19" s="4">
        <v>-1</v>
      </c>
      <c r="L19" s="4">
        <f t="shared" si="4"/>
        <v>1</v>
      </c>
      <c r="M19" s="4" t="s">
        <v>80</v>
      </c>
      <c r="N19" s="4">
        <f t="shared" si="5"/>
        <v>-1</v>
      </c>
      <c r="O19" s="4">
        <f t="shared" si="6"/>
        <v>-1</v>
      </c>
      <c r="P19" s="4" t="s">
        <v>80</v>
      </c>
      <c r="Q19" s="2"/>
      <c r="R19" s="8"/>
      <c r="S19" s="4"/>
      <c r="T19" s="4"/>
      <c r="U19" s="9"/>
      <c r="V19" s="8"/>
      <c r="W19" s="4"/>
      <c r="X19" s="4"/>
      <c r="Y19" s="9"/>
      <c r="Z19" s="8"/>
      <c r="AA19" s="4"/>
      <c r="AB19" s="4"/>
      <c r="AC19" s="9"/>
      <c r="AD19" s="8"/>
      <c r="AE19" s="4"/>
      <c r="AF19" s="4"/>
      <c r="AG19" s="9"/>
      <c r="AH19" s="8"/>
      <c r="AI19" s="4"/>
      <c r="AJ19" s="4"/>
      <c r="AK19" s="9"/>
      <c r="AL19" s="8"/>
      <c r="AM19" s="4"/>
      <c r="AN19" s="4"/>
      <c r="AO19" s="9"/>
      <c r="AP19" s="8"/>
      <c r="AQ19" s="4"/>
      <c r="AR19" s="4"/>
      <c r="AS19" s="9"/>
      <c r="AT19" s="8"/>
      <c r="AU19" s="4"/>
      <c r="AV19" s="4"/>
      <c r="AW19" s="9"/>
      <c r="AX19" s="8"/>
      <c r="AY19" s="4"/>
      <c r="AZ19" s="4"/>
      <c r="BA19" s="9"/>
      <c r="BB19" s="14"/>
      <c r="BC19" s="4"/>
      <c r="BD19" s="4"/>
      <c r="BE19" s="9"/>
      <c r="BF19" s="2"/>
      <c r="BG19" s="2"/>
      <c r="BH19" s="2"/>
      <c r="BI19" s="2"/>
      <c r="BJ19" s="15"/>
      <c r="BK19" s="17">
        <f t="shared" si="7"/>
        <v>-1</v>
      </c>
      <c r="BL19" s="17">
        <f t="shared" si="8"/>
        <v>1</v>
      </c>
      <c r="BM19" s="17">
        <f t="shared" si="9"/>
        <v>1</v>
      </c>
      <c r="BN19" s="17">
        <f t="shared" si="10"/>
        <v>-1</v>
      </c>
      <c r="BO19" s="17">
        <f t="shared" si="11"/>
        <v>-1</v>
      </c>
      <c r="BP19" s="17">
        <f t="shared" si="12"/>
        <v>1</v>
      </c>
      <c r="BQ19" s="17">
        <f t="shared" si="13"/>
        <v>-1</v>
      </c>
      <c r="BR19" s="17">
        <f t="shared" si="14"/>
        <v>1</v>
      </c>
      <c r="BS19" s="17">
        <f t="shared" si="15"/>
        <v>1</v>
      </c>
      <c r="BT19" s="17">
        <f t="shared" si="16"/>
        <v>-1</v>
      </c>
      <c r="BU19" s="17">
        <f t="shared" si="17"/>
        <v>-1</v>
      </c>
      <c r="BV19" s="17">
        <f t="shared" si="18"/>
        <v>1</v>
      </c>
      <c r="BW19" s="17">
        <f t="shared" si="19"/>
        <v>1</v>
      </c>
      <c r="BX19" s="17">
        <f t="shared" si="20"/>
        <v>-1</v>
      </c>
      <c r="BY19" s="17">
        <f t="shared" si="21"/>
        <v>1</v>
      </c>
      <c r="BZ19" s="17">
        <f t="shared" si="22"/>
        <v>-1</v>
      </c>
      <c r="CA19" s="17">
        <f t="shared" si="23"/>
        <v>-1</v>
      </c>
      <c r="CB19" s="17">
        <f t="shared" si="24"/>
        <v>1</v>
      </c>
      <c r="CC19" s="17">
        <f t="shared" si="25"/>
        <v>-1</v>
      </c>
      <c r="CD19" s="17">
        <f t="shared" si="26"/>
        <v>-1</v>
      </c>
      <c r="CE19" s="17">
        <f t="shared" si="27"/>
        <v>1</v>
      </c>
      <c r="CF19" s="17">
        <f t="shared" si="28"/>
        <v>-1</v>
      </c>
      <c r="CG19" s="17">
        <f t="shared" si="29"/>
        <v>1</v>
      </c>
      <c r="CH19" s="17">
        <f t="shared" si="30"/>
        <v>1</v>
      </c>
      <c r="CI19" s="17">
        <f t="shared" si="31"/>
        <v>-1</v>
      </c>
      <c r="CJ19" s="17">
        <f t="shared" si="32"/>
        <v>-1</v>
      </c>
      <c r="CK19" s="17">
        <f t="shared" si="33"/>
        <v>1</v>
      </c>
      <c r="CL19" s="17">
        <f t="shared" si="34"/>
        <v>-1</v>
      </c>
      <c r="CM19" s="17">
        <f t="shared" si="35"/>
        <v>1</v>
      </c>
      <c r="CN19" s="17">
        <f t="shared" si="36"/>
        <v>1</v>
      </c>
      <c r="CO19" s="17">
        <f t="shared" si="37"/>
        <v>1</v>
      </c>
      <c r="CP19" s="17">
        <f t="shared" si="38"/>
        <v>-1</v>
      </c>
      <c r="CQ19" s="17">
        <f t="shared" si="39"/>
        <v>1</v>
      </c>
      <c r="CR19" s="17">
        <f t="shared" si="40"/>
        <v>-1</v>
      </c>
      <c r="CS19" s="17">
        <f t="shared" si="41"/>
        <v>-1</v>
      </c>
      <c r="CT19" s="17">
        <f t="shared" si="42"/>
        <v>-1</v>
      </c>
      <c r="CU19" s="17">
        <f t="shared" si="43"/>
        <v>1</v>
      </c>
      <c r="CV19" s="17">
        <f t="shared" si="44"/>
        <v>-1</v>
      </c>
      <c r="CW19" s="17">
        <f t="shared" si="45"/>
        <v>-1</v>
      </c>
      <c r="CX19" s="17">
        <f t="shared" si="46"/>
        <v>-1</v>
      </c>
      <c r="CY19" s="17">
        <f t="shared" si="47"/>
        <v>1</v>
      </c>
      <c r="CZ19" s="17">
        <f t="shared" si="48"/>
        <v>1</v>
      </c>
      <c r="DA19" s="17">
        <f t="shared" si="49"/>
        <v>-1</v>
      </c>
      <c r="DB19" s="17">
        <f t="shared" si="50"/>
        <v>-1</v>
      </c>
      <c r="DC19" s="17">
        <f t="shared" si="51"/>
        <v>1</v>
      </c>
    </row>
    <row r="20" spans="1:107" s="18" customFormat="1" ht="12.75">
      <c r="A20" s="4">
        <f t="shared" si="52"/>
        <v>15</v>
      </c>
      <c r="B20" s="4">
        <v>1</v>
      </c>
      <c r="C20" s="4">
        <f t="shared" si="1"/>
        <v>1</v>
      </c>
      <c r="D20" s="4" t="s">
        <v>80</v>
      </c>
      <c r="E20" s="4">
        <v>-1</v>
      </c>
      <c r="F20" s="4">
        <f t="shared" si="2"/>
        <v>1</v>
      </c>
      <c r="G20" s="4" t="s">
        <v>80</v>
      </c>
      <c r="H20" s="4">
        <v>-1</v>
      </c>
      <c r="I20" s="4">
        <f t="shared" si="3"/>
        <v>1</v>
      </c>
      <c r="J20" s="4" t="s">
        <v>80</v>
      </c>
      <c r="K20" s="4">
        <v>-1</v>
      </c>
      <c r="L20" s="4">
        <f t="shared" si="4"/>
        <v>-1</v>
      </c>
      <c r="M20" s="4" t="s">
        <v>80</v>
      </c>
      <c r="N20" s="4">
        <f t="shared" si="5"/>
        <v>-1</v>
      </c>
      <c r="O20" s="4">
        <f t="shared" si="6"/>
        <v>-1</v>
      </c>
      <c r="P20" s="4" t="s">
        <v>80</v>
      </c>
      <c r="Q20" s="2"/>
      <c r="R20" s="8"/>
      <c r="S20" s="4"/>
      <c r="T20" s="4"/>
      <c r="U20" s="9"/>
      <c r="V20" s="8"/>
      <c r="W20" s="4"/>
      <c r="X20" s="4"/>
      <c r="Y20" s="9"/>
      <c r="Z20" s="8"/>
      <c r="AA20" s="4"/>
      <c r="AB20" s="4"/>
      <c r="AC20" s="9"/>
      <c r="AD20" s="8"/>
      <c r="AE20" s="4"/>
      <c r="AF20" s="4"/>
      <c r="AG20" s="9"/>
      <c r="AH20" s="8"/>
      <c r="AI20" s="4"/>
      <c r="AJ20" s="4"/>
      <c r="AK20" s="9"/>
      <c r="AL20" s="8"/>
      <c r="AM20" s="4"/>
      <c r="AN20" s="4"/>
      <c r="AO20" s="9"/>
      <c r="AP20" s="8"/>
      <c r="AQ20" s="4"/>
      <c r="AR20" s="4"/>
      <c r="AS20" s="9"/>
      <c r="AT20" s="8"/>
      <c r="AU20" s="4"/>
      <c r="AV20" s="4"/>
      <c r="AW20" s="9"/>
      <c r="AX20" s="8"/>
      <c r="AY20" s="4"/>
      <c r="AZ20" s="4"/>
      <c r="BA20" s="9"/>
      <c r="BB20" s="14"/>
      <c r="BC20" s="4"/>
      <c r="BD20" s="4"/>
      <c r="BE20" s="9"/>
      <c r="BF20" s="2"/>
      <c r="BG20" s="2"/>
      <c r="BH20" s="2"/>
      <c r="BI20" s="2"/>
      <c r="BJ20" s="15"/>
      <c r="BK20" s="17">
        <f t="shared" si="7"/>
        <v>-1</v>
      </c>
      <c r="BL20" s="17">
        <f t="shared" si="8"/>
        <v>-1</v>
      </c>
      <c r="BM20" s="17">
        <f t="shared" si="9"/>
        <v>-1</v>
      </c>
      <c r="BN20" s="17">
        <f t="shared" si="10"/>
        <v>1</v>
      </c>
      <c r="BO20" s="17">
        <f t="shared" si="11"/>
        <v>1</v>
      </c>
      <c r="BP20" s="17">
        <f t="shared" si="12"/>
        <v>1</v>
      </c>
      <c r="BQ20" s="17">
        <f t="shared" si="13"/>
        <v>-1</v>
      </c>
      <c r="BR20" s="17">
        <f t="shared" si="14"/>
        <v>-1</v>
      </c>
      <c r="BS20" s="17">
        <f t="shared" si="15"/>
        <v>-1</v>
      </c>
      <c r="BT20" s="17">
        <f t="shared" si="16"/>
        <v>1</v>
      </c>
      <c r="BU20" s="17">
        <f t="shared" si="17"/>
        <v>1</v>
      </c>
      <c r="BV20" s="17">
        <f t="shared" si="18"/>
        <v>-1</v>
      </c>
      <c r="BW20" s="17">
        <f t="shared" si="19"/>
        <v>-1</v>
      </c>
      <c r="BX20" s="17">
        <f t="shared" si="20"/>
        <v>-1</v>
      </c>
      <c r="BY20" s="17">
        <f t="shared" si="21"/>
        <v>1</v>
      </c>
      <c r="BZ20" s="17">
        <f t="shared" si="22"/>
        <v>1</v>
      </c>
      <c r="CA20" s="17">
        <f t="shared" si="23"/>
        <v>1</v>
      </c>
      <c r="CB20" s="17">
        <f t="shared" si="24"/>
        <v>1</v>
      </c>
      <c r="CC20" s="17">
        <f t="shared" si="25"/>
        <v>-1</v>
      </c>
      <c r="CD20" s="17">
        <f t="shared" si="26"/>
        <v>-1</v>
      </c>
      <c r="CE20" s="17">
        <f t="shared" si="27"/>
        <v>-1</v>
      </c>
      <c r="CF20" s="17">
        <f t="shared" si="28"/>
        <v>1</v>
      </c>
      <c r="CG20" s="17">
        <f t="shared" si="29"/>
        <v>1</v>
      </c>
      <c r="CH20" s="17">
        <f t="shared" si="30"/>
        <v>1</v>
      </c>
      <c r="CI20" s="17">
        <f t="shared" si="31"/>
        <v>-1</v>
      </c>
      <c r="CJ20" s="17">
        <f t="shared" si="32"/>
        <v>-1</v>
      </c>
      <c r="CK20" s="17">
        <f t="shared" si="33"/>
        <v>-1</v>
      </c>
      <c r="CL20" s="17">
        <f t="shared" si="34"/>
        <v>1</v>
      </c>
      <c r="CM20" s="17">
        <f t="shared" si="35"/>
        <v>1</v>
      </c>
      <c r="CN20" s="17">
        <f t="shared" si="36"/>
        <v>1</v>
      </c>
      <c r="CO20" s="17">
        <f t="shared" si="37"/>
        <v>1</v>
      </c>
      <c r="CP20" s="17">
        <f t="shared" si="38"/>
        <v>1</v>
      </c>
      <c r="CQ20" s="17">
        <f t="shared" si="39"/>
        <v>-1</v>
      </c>
      <c r="CR20" s="17">
        <f t="shared" si="40"/>
        <v>-1</v>
      </c>
      <c r="CS20" s="17">
        <f t="shared" si="41"/>
        <v>-1</v>
      </c>
      <c r="CT20" s="17">
        <f t="shared" si="42"/>
        <v>1</v>
      </c>
      <c r="CU20" s="17">
        <f t="shared" si="43"/>
        <v>-1</v>
      </c>
      <c r="CV20" s="17">
        <f t="shared" si="44"/>
        <v>-1</v>
      </c>
      <c r="CW20" s="17">
        <f t="shared" si="45"/>
        <v>-1</v>
      </c>
      <c r="CX20" s="17">
        <f t="shared" si="46"/>
        <v>-1</v>
      </c>
      <c r="CY20" s="17">
        <f t="shared" si="47"/>
        <v>-1</v>
      </c>
      <c r="CZ20" s="17">
        <f t="shared" si="48"/>
        <v>-1</v>
      </c>
      <c r="DA20" s="17">
        <f t="shared" si="49"/>
        <v>1</v>
      </c>
      <c r="DB20" s="17">
        <f t="shared" si="50"/>
        <v>1</v>
      </c>
      <c r="DC20" s="17">
        <f t="shared" si="51"/>
        <v>1</v>
      </c>
    </row>
    <row r="21" spans="1:107" s="18" customFormat="1" ht="13.5" thickBot="1">
      <c r="A21" s="4">
        <f t="shared" si="52"/>
        <v>16</v>
      </c>
      <c r="B21" s="4">
        <v>-1</v>
      </c>
      <c r="C21" s="4">
        <f t="shared" si="1"/>
        <v>-1</v>
      </c>
      <c r="D21" s="4" t="s">
        <v>80</v>
      </c>
      <c r="E21" s="4">
        <v>-1</v>
      </c>
      <c r="F21" s="4">
        <f t="shared" si="2"/>
        <v>-1</v>
      </c>
      <c r="G21" s="4" t="s">
        <v>80</v>
      </c>
      <c r="H21" s="4">
        <v>-1</v>
      </c>
      <c r="I21" s="4">
        <f t="shared" si="3"/>
        <v>-1</v>
      </c>
      <c r="J21" s="4" t="s">
        <v>80</v>
      </c>
      <c r="K21" s="4">
        <v>-1</v>
      </c>
      <c r="L21" s="4">
        <f t="shared" si="4"/>
        <v>-1</v>
      </c>
      <c r="M21" s="4" t="s">
        <v>80</v>
      </c>
      <c r="N21" s="4">
        <f t="shared" si="5"/>
        <v>1</v>
      </c>
      <c r="O21" s="4">
        <f t="shared" si="6"/>
        <v>1</v>
      </c>
      <c r="P21" s="4" t="s">
        <v>80</v>
      </c>
      <c r="Q21" s="2"/>
      <c r="R21" s="20"/>
      <c r="S21" s="21"/>
      <c r="T21" s="21"/>
      <c r="U21" s="22"/>
      <c r="V21" s="20"/>
      <c r="W21" s="21"/>
      <c r="X21" s="21"/>
      <c r="Y21" s="22"/>
      <c r="Z21" s="20"/>
      <c r="AA21" s="21"/>
      <c r="AB21" s="21"/>
      <c r="AC21" s="22"/>
      <c r="AD21" s="20"/>
      <c r="AE21" s="21"/>
      <c r="AF21" s="21"/>
      <c r="AG21" s="22"/>
      <c r="AH21" s="20"/>
      <c r="AI21" s="21"/>
      <c r="AJ21" s="21"/>
      <c r="AK21" s="22"/>
      <c r="AL21" s="20"/>
      <c r="AM21" s="21"/>
      <c r="AN21" s="21"/>
      <c r="AO21" s="22"/>
      <c r="AP21" s="20"/>
      <c r="AQ21" s="21"/>
      <c r="AR21" s="21"/>
      <c r="AS21" s="22"/>
      <c r="AT21" s="20"/>
      <c r="AU21" s="21"/>
      <c r="AV21" s="21"/>
      <c r="AW21" s="22"/>
      <c r="AX21" s="20"/>
      <c r="AY21" s="21"/>
      <c r="AZ21" s="21"/>
      <c r="BA21" s="22"/>
      <c r="BB21" s="23"/>
      <c r="BC21" s="21"/>
      <c r="BD21" s="21"/>
      <c r="BE21" s="22"/>
      <c r="BF21" s="2"/>
      <c r="BG21" s="2"/>
      <c r="BH21" s="2"/>
      <c r="BI21" s="2"/>
      <c r="BJ21" s="15"/>
      <c r="BK21" s="17">
        <f t="shared" si="7"/>
        <v>1</v>
      </c>
      <c r="BL21" s="17">
        <f t="shared" si="8"/>
        <v>1</v>
      </c>
      <c r="BM21" s="17">
        <f t="shared" si="9"/>
        <v>1</v>
      </c>
      <c r="BN21" s="17">
        <f t="shared" si="10"/>
        <v>1</v>
      </c>
      <c r="BO21" s="17">
        <f t="shared" si="11"/>
        <v>1</v>
      </c>
      <c r="BP21" s="17">
        <f t="shared" si="12"/>
        <v>1</v>
      </c>
      <c r="BQ21" s="17">
        <f t="shared" si="13"/>
        <v>1</v>
      </c>
      <c r="BR21" s="17">
        <f t="shared" si="14"/>
        <v>-1</v>
      </c>
      <c r="BS21" s="17">
        <f t="shared" si="15"/>
        <v>-1</v>
      </c>
      <c r="BT21" s="17">
        <f t="shared" si="16"/>
        <v>1</v>
      </c>
      <c r="BU21" s="17">
        <f t="shared" si="17"/>
        <v>1</v>
      </c>
      <c r="BV21" s="17">
        <f t="shared" si="18"/>
        <v>1</v>
      </c>
      <c r="BW21" s="17">
        <f t="shared" si="19"/>
        <v>1</v>
      </c>
      <c r="BX21" s="17">
        <f t="shared" si="20"/>
        <v>1</v>
      </c>
      <c r="BY21" s="17">
        <f t="shared" si="21"/>
        <v>1</v>
      </c>
      <c r="BZ21" s="17">
        <f t="shared" si="22"/>
        <v>-1</v>
      </c>
      <c r="CA21" s="17">
        <f t="shared" si="23"/>
        <v>-1</v>
      </c>
      <c r="CB21" s="17">
        <f t="shared" si="24"/>
        <v>1</v>
      </c>
      <c r="CC21" s="17">
        <f t="shared" si="25"/>
        <v>1</v>
      </c>
      <c r="CD21" s="17">
        <f t="shared" si="26"/>
        <v>1</v>
      </c>
      <c r="CE21" s="17">
        <f t="shared" si="27"/>
        <v>1</v>
      </c>
      <c r="CF21" s="17">
        <f t="shared" si="28"/>
        <v>1</v>
      </c>
      <c r="CG21" s="17">
        <f t="shared" si="29"/>
        <v>-1</v>
      </c>
      <c r="CH21" s="17">
        <f t="shared" si="30"/>
        <v>-1</v>
      </c>
      <c r="CI21" s="17">
        <f t="shared" si="31"/>
        <v>1</v>
      </c>
      <c r="CJ21" s="17">
        <f t="shared" si="32"/>
        <v>1</v>
      </c>
      <c r="CK21" s="17">
        <f t="shared" si="33"/>
        <v>1</v>
      </c>
      <c r="CL21" s="17">
        <f t="shared" si="34"/>
        <v>1</v>
      </c>
      <c r="CM21" s="17">
        <f t="shared" si="35"/>
        <v>-1</v>
      </c>
      <c r="CN21" s="17">
        <f t="shared" si="36"/>
        <v>-1</v>
      </c>
      <c r="CO21" s="17">
        <f t="shared" si="37"/>
        <v>1</v>
      </c>
      <c r="CP21" s="17">
        <f t="shared" si="38"/>
        <v>1</v>
      </c>
      <c r="CQ21" s="17">
        <f t="shared" si="39"/>
        <v>1</v>
      </c>
      <c r="CR21" s="17">
        <f t="shared" si="40"/>
        <v>-1</v>
      </c>
      <c r="CS21" s="17">
        <f t="shared" si="41"/>
        <v>-1</v>
      </c>
      <c r="CT21" s="17">
        <f t="shared" si="42"/>
        <v>1</v>
      </c>
      <c r="CU21" s="17">
        <f t="shared" si="43"/>
        <v>1</v>
      </c>
      <c r="CV21" s="17">
        <f t="shared" si="44"/>
        <v>-1</v>
      </c>
      <c r="CW21" s="17">
        <f t="shared" si="45"/>
        <v>-1</v>
      </c>
      <c r="CX21" s="17">
        <f t="shared" si="46"/>
        <v>1</v>
      </c>
      <c r="CY21" s="17">
        <f t="shared" si="47"/>
        <v>-1</v>
      </c>
      <c r="CZ21" s="17">
        <f t="shared" si="48"/>
        <v>-1</v>
      </c>
      <c r="DA21" s="17">
        <f t="shared" si="49"/>
        <v>-1</v>
      </c>
      <c r="DB21" s="17">
        <f t="shared" si="50"/>
        <v>-1</v>
      </c>
      <c r="DC21" s="17">
        <f t="shared" si="51"/>
        <v>1</v>
      </c>
    </row>
    <row r="22" spans="1:107" s="18" customFormat="1" ht="13.5" thickTop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</row>
    <row r="23" spans="1:107" s="18" customFormat="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</row>
    <row r="24" spans="1:107" s="18" customFormat="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</row>
    <row r="31" spans="1:108" ht="12.75">
      <c r="A31" s="27"/>
      <c r="B31" s="28" t="s">
        <v>81</v>
      </c>
      <c r="C31" s="29" t="s">
        <v>82</v>
      </c>
      <c r="D31" s="28"/>
      <c r="E31" s="28" t="s">
        <v>83</v>
      </c>
      <c r="F31" s="30" t="s">
        <v>84</v>
      </c>
      <c r="G31" s="28"/>
      <c r="H31" s="28" t="s">
        <v>85</v>
      </c>
      <c r="I31" s="30" t="s">
        <v>86</v>
      </c>
      <c r="J31" s="28"/>
      <c r="K31" s="28" t="s">
        <v>87</v>
      </c>
      <c r="L31" s="30" t="s">
        <v>88</v>
      </c>
      <c r="M31" s="28"/>
      <c r="N31" s="28" t="s">
        <v>89</v>
      </c>
      <c r="O31" s="30" t="s">
        <v>90</v>
      </c>
      <c r="BK31" s="31" t="s">
        <v>35</v>
      </c>
      <c r="BL31" s="28" t="s">
        <v>91</v>
      </c>
      <c r="BM31" s="28" t="s">
        <v>92</v>
      </c>
      <c r="BN31" s="28" t="s">
        <v>93</v>
      </c>
      <c r="BO31" s="28" t="s">
        <v>94</v>
      </c>
      <c r="BP31" s="28" t="s">
        <v>95</v>
      </c>
      <c r="BQ31" s="32" t="s">
        <v>96</v>
      </c>
      <c r="BR31" s="33" t="s">
        <v>97</v>
      </c>
      <c r="BS31" s="33" t="s">
        <v>98</v>
      </c>
      <c r="BT31" s="33" t="s">
        <v>44</v>
      </c>
      <c r="BU31" s="33" t="s">
        <v>45</v>
      </c>
      <c r="BV31" s="33" t="s">
        <v>46</v>
      </c>
      <c r="BW31" s="33" t="s">
        <v>47</v>
      </c>
      <c r="BX31" s="33" t="s">
        <v>48</v>
      </c>
      <c r="BY31" s="33" t="s">
        <v>49</v>
      </c>
      <c r="BZ31" s="33" t="s">
        <v>99</v>
      </c>
      <c r="CA31" s="33" t="s">
        <v>100</v>
      </c>
      <c r="CB31" s="33" t="s">
        <v>52</v>
      </c>
      <c r="CC31" s="33" t="s">
        <v>53</v>
      </c>
      <c r="CD31" s="33" t="s">
        <v>54</v>
      </c>
      <c r="CE31" s="33" t="s">
        <v>55</v>
      </c>
      <c r="CF31" s="33" t="s">
        <v>56</v>
      </c>
      <c r="CG31" s="33" t="s">
        <v>101</v>
      </c>
      <c r="CH31" s="33" t="s">
        <v>102</v>
      </c>
      <c r="CI31" s="33" t="s">
        <v>59</v>
      </c>
      <c r="CJ31" s="33" t="s">
        <v>60</v>
      </c>
      <c r="CK31" s="33" t="s">
        <v>61</v>
      </c>
      <c r="CL31" s="33" t="s">
        <v>62</v>
      </c>
      <c r="CM31" s="33" t="s">
        <v>63</v>
      </c>
      <c r="CN31" s="33" t="s">
        <v>64</v>
      </c>
      <c r="CO31" s="33" t="s">
        <v>65</v>
      </c>
      <c r="CP31" s="33" t="s">
        <v>66</v>
      </c>
      <c r="CQ31" s="33" t="s">
        <v>67</v>
      </c>
      <c r="CR31" s="33" t="s">
        <v>103</v>
      </c>
      <c r="CS31" s="33" t="s">
        <v>104</v>
      </c>
      <c r="CT31" s="33" t="s">
        <v>70</v>
      </c>
      <c r="CU31" s="33" t="s">
        <v>71</v>
      </c>
      <c r="CV31" s="33" t="s">
        <v>72</v>
      </c>
      <c r="CW31" s="33" t="s">
        <v>73</v>
      </c>
      <c r="CX31" s="33" t="s">
        <v>74</v>
      </c>
      <c r="CY31" s="33" t="s">
        <v>75</v>
      </c>
      <c r="CZ31" s="33" t="s">
        <v>76</v>
      </c>
      <c r="DA31" s="33" t="s">
        <v>77</v>
      </c>
      <c r="DB31" s="33" t="s">
        <v>78</v>
      </c>
      <c r="DC31" s="33" t="s">
        <v>79</v>
      </c>
      <c r="DD31" s="3" t="s">
        <v>105</v>
      </c>
    </row>
    <row r="32" spans="1:108" ht="12.75">
      <c r="A32" s="27" t="s">
        <v>106</v>
      </c>
      <c r="B32" s="27">
        <f>(B6*$R$6+B7*$R$7+B8*$R$8+B9*$R$9+B10*$R$10+B11*$R$11+B12*$R$12+B13*$R$13+B14*$R$14+B15*$R$15+B16*$R$16+B17*$R$17+B18*$R$18+B19*$R$19+B20*$R$20+B21*$R$21)/8</f>
        <v>0</v>
      </c>
      <c r="C32" s="27">
        <f>(C6*$R$6+C7*$R$7+C8*$R$8+C9*$R$9+C10*$R$10+C11*$R$11+C12*$R$12+C13*$R$13+C14*$R$14+C15*$R$15+C16*$R$16+C17*$R$17+C18*$R$18+C19*$R$19+C20*$R$20+C21*$R$21)/8</f>
        <v>0</v>
      </c>
      <c r="D32" s="27"/>
      <c r="E32" s="27">
        <f>(E6*$R$6+E7*$R$7+E8*$R$8+E9*$R$9+E10*$R$10+E11*$R$11+E12*$R$12+E13*$R$13+E14*$R$14+E15*$R$15+E16*$R$16+E17*$R$17+E18*$R$18+E19*$R$19+E20*$R$20+E21*$R$21)/8</f>
        <v>0</v>
      </c>
      <c r="F32" s="27">
        <f>(F6*$R$6+F7*$R$7+F8*$R$8+F9*$R$9+F10*$R$10+F11*$R$11+F12*$R$12+F13*$R$13+F14*$R$14+F15*$R$15+F16*$R$16+F17*$R$17+F18*$R$18+F19*$R$19+F20*$R$20+F21*$R$21)/8</f>
        <v>0</v>
      </c>
      <c r="G32" s="27"/>
      <c r="H32" s="27">
        <f>(H6*$R$6+H7*$R$7+H8*$R$8+H9*$R$9+H10*$R$10+H11*$R$11+H12*$R$12+H13*$R$13+H14*$R$14+H15*$R$15+H16*$R$16+H17*$R$17+H18*$R$18+H19*$R$19+H20*$R$20+H21*$R$21)/8</f>
        <v>0</v>
      </c>
      <c r="I32" s="27">
        <f>(I6*$R$6+I7*$R$7+I8*$R$8+I9*$R$9+I10*$R$10+I11*$R$11+I12*$R$12+I13*$R$13+I14*$R$14+I15*$R$15+I16*$R$16+I17*$R$17+I18*$R$18+I19*$R$19+I20*$R$20+I21*$R$21)/8</f>
        <v>0</v>
      </c>
      <c r="J32" s="27"/>
      <c r="K32" s="27">
        <f>(K6*$R$6+K7*$R$7+K8*$R$8+K9*$R$9+K10*$R$10+K11*$R$11+K12*$R$12+K13*$R$13+K14*$R$14+K15*$R$15+K16*$R$16+K17*$R$17+K18*$R$18+K19*$R$19+K20*$R$20+K21*$R$21)/8</f>
        <v>0</v>
      </c>
      <c r="L32" s="27">
        <f>(L6*$R$6+L7*$R$7+L8*$R$8+L9*$R$9+L10*$R$10+L11*$R$11+L12*$R$12+L13*$R$13+L14*$R$14+L15*$R$15+L16*$R$16+L17*$R$17+L18*$R$18+L19*$R$19+L20*$R$20+L21*$R$21)/8</f>
        <v>0</v>
      </c>
      <c r="M32" s="27"/>
      <c r="N32" s="27">
        <f>(N6*$R$6+N7*$R$7+N8*$R$8+N9*$R$9+N10*$R$10+N11*$R$11+N12*$R$12+N13*$R$13+N14*$R$14+N15*$R$15+N16*$R$16+N17*$R$17+N18*$R$18+N19*$R$19+N20*$R$20+N21*$R$21)/8</f>
        <v>0</v>
      </c>
      <c r="O32" s="27">
        <f>(O6*$R$6+O7*$R$7+O8*$R$8+O9*$R$9+O10*$R$10+O11*$R$11+O12*$R$12+O13*$R$13+O14*$R$14+O15*$R$15+O16*$R$16+O17*$R$17+O18*$R$18+O19*$R$19+O20*$R$20+O21*$R$21)/8</f>
        <v>0</v>
      </c>
      <c r="BK32" s="6">
        <f aca="true" t="shared" si="53" ref="BK32:DC32">(BK6*$R$6+BK7*$R$7+BK8*$R$8+BK9*$R$9+BK10*$R$10+BK11*$R$11+BK12*$R$12+BK13*$R$13+BK14*$R$14+BK15*$R$15+BK16*$R$16+BK17*$R$17+BK18*$R$18+BK19*$R$19+BK20*$R$20+BK21*$R$21)/8</f>
        <v>0</v>
      </c>
      <c r="BL32" s="27">
        <f t="shared" si="53"/>
        <v>0</v>
      </c>
      <c r="BM32" s="27">
        <f t="shared" si="53"/>
        <v>0</v>
      </c>
      <c r="BN32" s="27">
        <f t="shared" si="53"/>
        <v>0</v>
      </c>
      <c r="BO32" s="27">
        <f t="shared" si="53"/>
        <v>0</v>
      </c>
      <c r="BP32" s="27">
        <f t="shared" si="53"/>
        <v>0</v>
      </c>
      <c r="BQ32" s="34">
        <f t="shared" si="53"/>
        <v>0</v>
      </c>
      <c r="BR32" s="34">
        <f t="shared" si="53"/>
        <v>0</v>
      </c>
      <c r="BS32" s="6">
        <f t="shared" si="53"/>
        <v>0</v>
      </c>
      <c r="BT32" s="34">
        <f t="shared" si="53"/>
        <v>0</v>
      </c>
      <c r="BU32" s="34">
        <f t="shared" si="53"/>
        <v>0</v>
      </c>
      <c r="BV32" s="34">
        <f t="shared" si="53"/>
        <v>0</v>
      </c>
      <c r="BW32" s="34">
        <f t="shared" si="53"/>
        <v>0</v>
      </c>
      <c r="BX32" s="34">
        <f t="shared" si="53"/>
        <v>0</v>
      </c>
      <c r="BY32" s="34">
        <f t="shared" si="53"/>
        <v>0</v>
      </c>
      <c r="BZ32" s="34">
        <f t="shared" si="53"/>
        <v>0</v>
      </c>
      <c r="CA32" s="34">
        <f t="shared" si="53"/>
        <v>0</v>
      </c>
      <c r="CB32" s="34">
        <f t="shared" si="53"/>
        <v>0</v>
      </c>
      <c r="CC32" s="34">
        <f t="shared" si="53"/>
        <v>0</v>
      </c>
      <c r="CD32" s="34">
        <f t="shared" si="53"/>
        <v>0</v>
      </c>
      <c r="CE32" s="34">
        <f t="shared" si="53"/>
        <v>0</v>
      </c>
      <c r="CF32" s="34">
        <f t="shared" si="53"/>
        <v>0</v>
      </c>
      <c r="CG32" s="34">
        <f t="shared" si="53"/>
        <v>0</v>
      </c>
      <c r="CH32" s="34">
        <f t="shared" si="53"/>
        <v>0</v>
      </c>
      <c r="CI32" s="34">
        <f t="shared" si="53"/>
        <v>0</v>
      </c>
      <c r="CJ32" s="34">
        <f t="shared" si="53"/>
        <v>0</v>
      </c>
      <c r="CK32" s="34">
        <f t="shared" si="53"/>
        <v>0</v>
      </c>
      <c r="CL32" s="34">
        <f t="shared" si="53"/>
        <v>0</v>
      </c>
      <c r="CM32" s="34">
        <f t="shared" si="53"/>
        <v>0</v>
      </c>
      <c r="CN32" s="34">
        <f t="shared" si="53"/>
        <v>0</v>
      </c>
      <c r="CO32" s="34">
        <f t="shared" si="53"/>
        <v>0</v>
      </c>
      <c r="CP32" s="34">
        <f t="shared" si="53"/>
        <v>0</v>
      </c>
      <c r="CQ32" s="34">
        <f t="shared" si="53"/>
        <v>0</v>
      </c>
      <c r="CR32" s="34">
        <f t="shared" si="53"/>
        <v>0</v>
      </c>
      <c r="CS32" s="34">
        <f t="shared" si="53"/>
        <v>0</v>
      </c>
      <c r="CT32" s="34">
        <f t="shared" si="53"/>
        <v>0</v>
      </c>
      <c r="CU32" s="34">
        <f t="shared" si="53"/>
        <v>0</v>
      </c>
      <c r="CV32" s="34">
        <f t="shared" si="53"/>
        <v>0</v>
      </c>
      <c r="CW32" s="34">
        <f t="shared" si="53"/>
        <v>0</v>
      </c>
      <c r="CX32" s="34">
        <f t="shared" si="53"/>
        <v>0</v>
      </c>
      <c r="CY32" s="34">
        <f t="shared" si="53"/>
        <v>0</v>
      </c>
      <c r="CZ32" s="34">
        <f t="shared" si="53"/>
        <v>0</v>
      </c>
      <c r="DA32" s="34">
        <f t="shared" si="53"/>
        <v>0</v>
      </c>
      <c r="DB32" s="34">
        <f t="shared" si="53"/>
        <v>0</v>
      </c>
      <c r="DC32" s="34">
        <f t="shared" si="53"/>
        <v>0</v>
      </c>
      <c r="DD32" s="3">
        <f>BP32^2+BO32^2+BN32^2+BM32^2+BL32^2+O32^2+N32^2+L32^2+K32^2+I32^2+H32^2+F32^2+E32^2+C32^2+B32^2</f>
        <v>0</v>
      </c>
    </row>
    <row r="33" spans="1:97" s="25" customFormat="1" ht="12.75">
      <c r="A33" s="35" t="s">
        <v>107</v>
      </c>
      <c r="B33" s="35" t="e">
        <f>B32^2/$DD$32</f>
        <v>#DIV/0!</v>
      </c>
      <c r="C33" s="35" t="e">
        <f>C32^2/$DD$32</f>
        <v>#DIV/0!</v>
      </c>
      <c r="D33" s="35"/>
      <c r="E33" s="35" t="e">
        <f>E32^2/$DD$32</f>
        <v>#DIV/0!</v>
      </c>
      <c r="F33" s="35" t="e">
        <f>F32^2/$DD$32</f>
        <v>#DIV/0!</v>
      </c>
      <c r="G33" s="36"/>
      <c r="H33" s="35" t="e">
        <f>H32^2/$DD$32</f>
        <v>#DIV/0!</v>
      </c>
      <c r="I33" s="35" t="e">
        <f>I32^2/$DD$32</f>
        <v>#DIV/0!</v>
      </c>
      <c r="J33" s="36"/>
      <c r="K33" s="35" t="e">
        <f>K32^2/$DD$32</f>
        <v>#DIV/0!</v>
      </c>
      <c r="L33" s="35" t="e">
        <f>L32^2/$DD$32</f>
        <v>#DIV/0!</v>
      </c>
      <c r="M33" s="37"/>
      <c r="N33" s="35" t="e">
        <f>N32^2/$DD$32</f>
        <v>#DIV/0!</v>
      </c>
      <c r="O33" s="35" t="e">
        <f>O32^2/$DD$32</f>
        <v>#DIV/0!</v>
      </c>
      <c r="Q33" s="38"/>
      <c r="BF33" s="38"/>
      <c r="BG33" s="38"/>
      <c r="BH33" s="38"/>
      <c r="BI33" s="38"/>
      <c r="BJ33" s="38"/>
      <c r="BL33" s="35" t="e">
        <f>BL32^2/$DD$32</f>
        <v>#DIV/0!</v>
      </c>
      <c r="BM33" s="35" t="e">
        <f>BM32^2/$DD$32</f>
        <v>#DIV/0!</v>
      </c>
      <c r="BN33" s="35" t="e">
        <f>BN32^2/$DD$32</f>
        <v>#DIV/0!</v>
      </c>
      <c r="BO33" s="35" t="e">
        <f>BO32^2/$DD$32</f>
        <v>#DIV/0!</v>
      </c>
      <c r="BP33" s="35" t="e">
        <f>BP32^2/$DD$32</f>
        <v>#DIV/0!</v>
      </c>
      <c r="BQ33" s="39"/>
      <c r="BR33" s="39"/>
      <c r="BS33" s="40"/>
      <c r="BZ33" s="39"/>
      <c r="CA33" s="39"/>
      <c r="CG33" s="39"/>
      <c r="CH33" s="39"/>
      <c r="CR33" s="39"/>
      <c r="CS33" s="39"/>
    </row>
    <row r="34" spans="1:68" ht="12.75">
      <c r="A34" s="27" t="s">
        <v>108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BL34" s="27"/>
      <c r="BM34" s="27"/>
      <c r="BN34" s="27"/>
      <c r="BO34" s="27"/>
      <c r="BP34" s="27"/>
    </row>
    <row r="37" ht="13.5" customHeight="1"/>
    <row r="38" spans="1:108" ht="12.75">
      <c r="A38" s="27"/>
      <c r="B38" s="28" t="s">
        <v>81</v>
      </c>
      <c r="C38" s="29" t="s">
        <v>82</v>
      </c>
      <c r="D38" s="28"/>
      <c r="E38" s="28" t="s">
        <v>83</v>
      </c>
      <c r="F38" s="30" t="s">
        <v>84</v>
      </c>
      <c r="G38" s="28"/>
      <c r="H38" s="28" t="s">
        <v>85</v>
      </c>
      <c r="I38" s="30" t="s">
        <v>86</v>
      </c>
      <c r="J38" s="28"/>
      <c r="K38" s="28" t="s">
        <v>87</v>
      </c>
      <c r="L38" s="30" t="s">
        <v>88</v>
      </c>
      <c r="M38" s="28"/>
      <c r="N38" s="28" t="s">
        <v>89</v>
      </c>
      <c r="O38" s="30" t="s">
        <v>90</v>
      </c>
      <c r="BK38" s="31" t="s">
        <v>35</v>
      </c>
      <c r="BL38" s="28" t="s">
        <v>91</v>
      </c>
      <c r="BM38" s="28" t="s">
        <v>92</v>
      </c>
      <c r="BN38" s="28" t="s">
        <v>93</v>
      </c>
      <c r="BO38" s="28" t="s">
        <v>94</v>
      </c>
      <c r="BP38" s="28" t="s">
        <v>95</v>
      </c>
      <c r="BQ38" s="32" t="s">
        <v>96</v>
      </c>
      <c r="BR38" s="33" t="s">
        <v>97</v>
      </c>
      <c r="BS38" s="33" t="s">
        <v>98</v>
      </c>
      <c r="BT38" s="33" t="s">
        <v>44</v>
      </c>
      <c r="BU38" s="33" t="s">
        <v>45</v>
      </c>
      <c r="BV38" s="33" t="s">
        <v>46</v>
      </c>
      <c r="BW38" s="33" t="s">
        <v>47</v>
      </c>
      <c r="BX38" s="33" t="s">
        <v>48</v>
      </c>
      <c r="BY38" s="33" t="s">
        <v>49</v>
      </c>
      <c r="BZ38" s="33" t="s">
        <v>99</v>
      </c>
      <c r="CA38" s="33" t="s">
        <v>100</v>
      </c>
      <c r="CB38" s="33" t="s">
        <v>52</v>
      </c>
      <c r="CC38" s="33" t="s">
        <v>53</v>
      </c>
      <c r="CD38" s="33" t="s">
        <v>54</v>
      </c>
      <c r="CE38" s="33" t="s">
        <v>55</v>
      </c>
      <c r="CF38" s="33" t="s">
        <v>56</v>
      </c>
      <c r="CG38" s="33" t="s">
        <v>101</v>
      </c>
      <c r="CH38" s="33" t="s">
        <v>102</v>
      </c>
      <c r="CI38" s="33" t="s">
        <v>59</v>
      </c>
      <c r="CJ38" s="33" t="s">
        <v>60</v>
      </c>
      <c r="CK38" s="33" t="s">
        <v>61</v>
      </c>
      <c r="CL38" s="33" t="s">
        <v>62</v>
      </c>
      <c r="CM38" s="33" t="s">
        <v>63</v>
      </c>
      <c r="CN38" s="33" t="s">
        <v>64</v>
      </c>
      <c r="CO38" s="33" t="s">
        <v>65</v>
      </c>
      <c r="CP38" s="33" t="s">
        <v>66</v>
      </c>
      <c r="CQ38" s="33" t="s">
        <v>67</v>
      </c>
      <c r="CR38" s="33" t="s">
        <v>103</v>
      </c>
      <c r="CS38" s="33" t="s">
        <v>104</v>
      </c>
      <c r="CT38" s="33" t="s">
        <v>70</v>
      </c>
      <c r="CU38" s="33" t="s">
        <v>71</v>
      </c>
      <c r="CV38" s="33" t="s">
        <v>72</v>
      </c>
      <c r="CW38" s="33" t="s">
        <v>73</v>
      </c>
      <c r="CX38" s="33" t="s">
        <v>74</v>
      </c>
      <c r="CY38" s="33" t="s">
        <v>75</v>
      </c>
      <c r="CZ38" s="33" t="s">
        <v>76</v>
      </c>
      <c r="DA38" s="33" t="s">
        <v>77</v>
      </c>
      <c r="DB38" s="33" t="s">
        <v>78</v>
      </c>
      <c r="DC38" s="33" t="s">
        <v>79</v>
      </c>
      <c r="DD38" s="3" t="s">
        <v>105</v>
      </c>
    </row>
    <row r="39" spans="1:108" ht="12.75">
      <c r="A39" s="27" t="s">
        <v>109</v>
      </c>
      <c r="B39" s="27">
        <f>(B6*$V$6+B7*$V$7+B8*$V$8+B9*$V$9+B10*$V$10+B11*$V$11+B12*$V$12+B13*$V$13+B14*$V$14+B15*$V$15+B16*$V$16+B17*$V$17+B18*$V$18+B19*$V$19+B20*$V$20+B21*$V$21)/8</f>
        <v>0</v>
      </c>
      <c r="C39" s="27">
        <f>(C6*$V$6+C7*$V$7+C8*$V$8+C9*$V$9+C10*$V$10+C11*$V$11+C12*$V$12+C13*$V$13+C14*$V$14+C15*$V$15+C16*$V$16+C17*$V$17+C18*$V$18+C19*$V$19+C20*$V$20+C21*$V$21)/8</f>
        <v>0</v>
      </c>
      <c r="D39" s="27"/>
      <c r="E39" s="27">
        <f>(E6*$V$6+E7*$V$7+E8*$V$8+E9*$V$9+E10*$V$10+E11*$V$11+E12*$V$12+E13*$V$13+E14*$V$14+E15*$V$15+E16*$V$16+E17*$V$17+E18*$V$18+E19*$V$19+E20*$V$20+E21*$V$21)/8</f>
        <v>0</v>
      </c>
      <c r="F39" s="27">
        <f>(F6*$V$6+F7*$V$7+F8*$V$8+F9*$V$9+F10*$V$10+F11*$V$11+F12*$V$12+F13*$V$13+F14*$V$14+F15*$V$15+F16*$V$16+F17*$V$17+F18*$V$18+F19*$V$19+F20*$V$20+F21*$V$21)/8</f>
        <v>0</v>
      </c>
      <c r="G39" s="27"/>
      <c r="H39" s="27">
        <f>(H6*$V$6+H7*$V$7+H8*$V$8+H9*$V$9+H10*$V$10+H11*$V$11+H12*$V$12+H13*$V$13+H14*$V$14+H15*$V$15+H16*$V$16+H17*$V$17+H18*$V$18+H19*$V$19+H20*$V$20+H21*$V$21)/8</f>
        <v>0</v>
      </c>
      <c r="I39" s="27">
        <f>(I6*$V$6+I7*$V$7+I8*$V$8+I9*$V$9+I10*$V$10+I11*$V$11+I12*$V$12+I13*$V$13+I14*$V$14+I15*$V$15+I16*$V$16+I17*$V$17+I18*$V$18+I19*$V$19+I20*$V$20+I21*$V$21)/8</f>
        <v>0</v>
      </c>
      <c r="J39" s="27"/>
      <c r="K39" s="27">
        <f>(K6*$V$6+K7*$V$7+K8*$V$8+K9*$V$9+K10*$V$10+K11*$V$11+K12*$V$12+K13*$V$13+K14*$V$14+K15*$V$15+K16*$V$16+K17*$V$17+K18*$V$18+K19*$V$19+K20*$V$20+K21*$V$21)/8</f>
        <v>0</v>
      </c>
      <c r="L39" s="27">
        <f>(L6*$V$6+L7*$V$7+L8*$V$8+L9*$V$9+L10*$V$10+L11*$V$11+L12*$V$12+L13*$V$13+L14*$V$14+L15*$V$15+L16*$V$16+L17*$V$17+L18*$V$18+L19*$V$19+L20*$V$20+L21*$V$21)/8</f>
        <v>0</v>
      </c>
      <c r="M39" s="27"/>
      <c r="N39" s="27">
        <f>(N6*$V$6+N7*$V$7+N8*$V$8+N9*$V$9+N10*$V$10+N11*$V$11+N12*$V$12+N13*$V$13+N14*$V$14+N15*$V$15+N16*$V$16+N17*$V$17+N18*$V$18+N19*$V$19+N20*$V$20+N21*$V$21)/8</f>
        <v>0</v>
      </c>
      <c r="O39" s="27">
        <f>(O6*$V$6+O7*$V$7+O8*$V$8+O9*$V$9+O10*$V$10+O11*$V$11+O12*$V$12+O13*$V$13+O14*$V$14+O15*$V$15+O16*$V$16+O17*$V$17+O18*$V$18+O19*$V$19+O20*$V$20+O21*$V$21)/8</f>
        <v>0</v>
      </c>
      <c r="BK39" s="6"/>
      <c r="BL39" s="27">
        <f>(BL6*$V$6+BL7*$V$7+BL8*$V$8+BL9*$V$9+BL10*$V$10+BL11*$V$11+BL12*$V$12+BL13*$V$13+BL14*$V$14+BL15*$V$15+BL16*$V$16+BL17*$V$17+BL18*$V$18+BL19*$V$19+BL20*$V$20+BL21*$V$21)/8</f>
        <v>0</v>
      </c>
      <c r="BM39" s="27">
        <f>(BM6*$V$6+BM7*$V$7+BM8*$V$8+BM9*$V$9+BM10*$V$10+BM11*$V$11+BM12*$V$12+BM13*$V$13+BM14*$V$14+BM15*$V$15+BM16*$V$16+BM17*$V$17+BM18*$V$18+BM19*$V$19+BM20*$V$20+BM21*$V$21)/8</f>
        <v>0</v>
      </c>
      <c r="BN39" s="27">
        <f>(BN6*$V$6+BN7*$V$7+BN8*$V$8+BN9*$V$9+BN10*$V$10+BN11*$V$11+BN12*$V$12+BN13*$V$13+BN14*$V$14+BN15*$V$15+BN16*$V$16+BN17*$V$17+BN18*$V$18+BN19*$V$19+BN20*$V$20+BN21*$V$21)/8</f>
        <v>0</v>
      </c>
      <c r="BO39" s="27">
        <f>(BO6*$V$6+BO7*$V$7+BO8*$V$8+BO9*$V$9+BO10*$V$10+BO11*$V$11+BO12*$V$12+BO13*$V$13+BO14*$V$14+BO15*$V$15+BO16*$V$16+BO17*$V$17+BO18*$V$18+BO19*$V$19+BO20*$V$20+BO21*$V$21)/8</f>
        <v>0</v>
      </c>
      <c r="BP39" s="27">
        <f>(BP6*$V$6+BP7*$V$7+BP8*$V$8+BP9*$V$9+BP10*$V$10+BP11*$V$11+BP12*$V$12+BP13*$V$13+BP14*$V$14+BP15*$V$15+BP16*$V$16+BP17*$V$17+BP18*$V$18+BP19*$V$19+BP20*$V$20+BP21*$V$21)/8</f>
        <v>0</v>
      </c>
      <c r="BQ39" s="34"/>
      <c r="BR39" s="34"/>
      <c r="BS39" s="6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">
        <f>BP39^2+BO39^2+BN39^2+BM39^2+BL39^2+O39^2+N39^2+L39^2+K39^2+I39^2+H39^2+F39^2+E39^2+C39^2+B39^2</f>
        <v>0</v>
      </c>
    </row>
    <row r="40" spans="1:97" s="25" customFormat="1" ht="12.75">
      <c r="A40" s="35" t="s">
        <v>107</v>
      </c>
      <c r="B40" s="35" t="e">
        <f>B39^2/$DD$39</f>
        <v>#DIV/0!</v>
      </c>
      <c r="C40" s="35" t="e">
        <f>C39^2/$DD$39</f>
        <v>#DIV/0!</v>
      </c>
      <c r="D40" s="35"/>
      <c r="E40" s="35" t="e">
        <f>E39^2/$DD$39</f>
        <v>#DIV/0!</v>
      </c>
      <c r="F40" s="35" t="e">
        <f>F39^2/$DD$39</f>
        <v>#DIV/0!</v>
      </c>
      <c r="G40" s="36"/>
      <c r="H40" s="35" t="e">
        <f>H39^2/$DD$39</f>
        <v>#DIV/0!</v>
      </c>
      <c r="I40" s="35" t="e">
        <f>I39^2/$DD$39</f>
        <v>#DIV/0!</v>
      </c>
      <c r="J40" s="36"/>
      <c r="K40" s="35" t="e">
        <f>K39^2/$DD$39</f>
        <v>#DIV/0!</v>
      </c>
      <c r="L40" s="35" t="e">
        <f>L39^2/$DD$39</f>
        <v>#DIV/0!</v>
      </c>
      <c r="M40" s="37"/>
      <c r="N40" s="35" t="e">
        <f>N39^2/$DD$39</f>
        <v>#DIV/0!</v>
      </c>
      <c r="O40" s="35" t="e">
        <f>O39^2/$DD$39</f>
        <v>#DIV/0!</v>
      </c>
      <c r="Q40" s="38"/>
      <c r="BF40" s="38"/>
      <c r="BG40" s="38"/>
      <c r="BH40" s="38"/>
      <c r="BI40" s="38"/>
      <c r="BJ40" s="38"/>
      <c r="BL40" s="35" t="e">
        <f>BL39^2/$DD$39</f>
        <v>#DIV/0!</v>
      </c>
      <c r="BM40" s="35" t="e">
        <f>BM39^2/$DD$39</f>
        <v>#DIV/0!</v>
      </c>
      <c r="BN40" s="35" t="e">
        <f>BN39^2/$DD$39</f>
        <v>#DIV/0!</v>
      </c>
      <c r="BO40" s="35" t="e">
        <f>BO39^2/$DD$39</f>
        <v>#DIV/0!</v>
      </c>
      <c r="BP40" s="35" t="e">
        <f>BP39^2/$DD$39</f>
        <v>#DIV/0!</v>
      </c>
      <c r="BQ40" s="39"/>
      <c r="BR40" s="39"/>
      <c r="BS40" s="40"/>
      <c r="BZ40" s="39"/>
      <c r="CA40" s="39"/>
      <c r="CG40" s="39"/>
      <c r="CH40" s="39"/>
      <c r="CR40" s="39"/>
      <c r="CS40" s="39"/>
    </row>
    <row r="41" spans="1:68" ht="12.75">
      <c r="A41" s="27" t="s">
        <v>108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BL41" s="27"/>
      <c r="BM41" s="27"/>
      <c r="BN41" s="27"/>
      <c r="BO41" s="27"/>
      <c r="BP41" s="27"/>
    </row>
    <row r="44" spans="1:108" ht="12.75">
      <c r="A44" s="27"/>
      <c r="B44" s="28" t="s">
        <v>81</v>
      </c>
      <c r="C44" s="29" t="s">
        <v>82</v>
      </c>
      <c r="D44" s="28"/>
      <c r="E44" s="28" t="s">
        <v>83</v>
      </c>
      <c r="F44" s="30" t="s">
        <v>84</v>
      </c>
      <c r="G44" s="28"/>
      <c r="H44" s="28" t="s">
        <v>85</v>
      </c>
      <c r="I44" s="30" t="s">
        <v>86</v>
      </c>
      <c r="J44" s="28"/>
      <c r="K44" s="28" t="s">
        <v>87</v>
      </c>
      <c r="L44" s="30" t="s">
        <v>88</v>
      </c>
      <c r="M44" s="28"/>
      <c r="N44" s="28" t="s">
        <v>89</v>
      </c>
      <c r="O44" s="30" t="s">
        <v>90</v>
      </c>
      <c r="BK44" s="31" t="s">
        <v>35</v>
      </c>
      <c r="BL44" s="28" t="s">
        <v>91</v>
      </c>
      <c r="BM44" s="28" t="s">
        <v>92</v>
      </c>
      <c r="BN44" s="28" t="s">
        <v>93</v>
      </c>
      <c r="BO44" s="28" t="s">
        <v>94</v>
      </c>
      <c r="BP44" s="28" t="s">
        <v>95</v>
      </c>
      <c r="BQ44" s="32" t="s">
        <v>96</v>
      </c>
      <c r="BR44" s="33" t="s">
        <v>97</v>
      </c>
      <c r="BS44" s="33" t="s">
        <v>98</v>
      </c>
      <c r="BT44" s="33" t="s">
        <v>44</v>
      </c>
      <c r="BU44" s="33" t="s">
        <v>45</v>
      </c>
      <c r="BV44" s="33" t="s">
        <v>46</v>
      </c>
      <c r="BW44" s="33" t="s">
        <v>47</v>
      </c>
      <c r="BX44" s="33" t="s">
        <v>48</v>
      </c>
      <c r="BY44" s="33" t="s">
        <v>49</v>
      </c>
      <c r="BZ44" s="33" t="s">
        <v>99</v>
      </c>
      <c r="CA44" s="33" t="s">
        <v>100</v>
      </c>
      <c r="CB44" s="33" t="s">
        <v>52</v>
      </c>
      <c r="CC44" s="33" t="s">
        <v>53</v>
      </c>
      <c r="CD44" s="33" t="s">
        <v>54</v>
      </c>
      <c r="CE44" s="33" t="s">
        <v>55</v>
      </c>
      <c r="CF44" s="33" t="s">
        <v>56</v>
      </c>
      <c r="CG44" s="33" t="s">
        <v>101</v>
      </c>
      <c r="CH44" s="33" t="s">
        <v>102</v>
      </c>
      <c r="CI44" s="33" t="s">
        <v>59</v>
      </c>
      <c r="CJ44" s="33" t="s">
        <v>60</v>
      </c>
      <c r="CK44" s="33" t="s">
        <v>61</v>
      </c>
      <c r="CL44" s="33" t="s">
        <v>62</v>
      </c>
      <c r="CM44" s="33" t="s">
        <v>63</v>
      </c>
      <c r="CN44" s="33" t="s">
        <v>64</v>
      </c>
      <c r="CO44" s="33" t="s">
        <v>65</v>
      </c>
      <c r="CP44" s="33" t="s">
        <v>66</v>
      </c>
      <c r="CQ44" s="33" t="s">
        <v>67</v>
      </c>
      <c r="CR44" s="33" t="s">
        <v>103</v>
      </c>
      <c r="CS44" s="33" t="s">
        <v>104</v>
      </c>
      <c r="CT44" s="33" t="s">
        <v>70</v>
      </c>
      <c r="CU44" s="33" t="s">
        <v>71</v>
      </c>
      <c r="CV44" s="33" t="s">
        <v>72</v>
      </c>
      <c r="CW44" s="33" t="s">
        <v>73</v>
      </c>
      <c r="CX44" s="33" t="s">
        <v>74</v>
      </c>
      <c r="CY44" s="33" t="s">
        <v>75</v>
      </c>
      <c r="CZ44" s="33" t="s">
        <v>76</v>
      </c>
      <c r="DA44" s="33" t="s">
        <v>77</v>
      </c>
      <c r="DB44" s="33" t="s">
        <v>78</v>
      </c>
      <c r="DC44" s="33" t="s">
        <v>79</v>
      </c>
      <c r="DD44" s="3" t="s">
        <v>105</v>
      </c>
    </row>
    <row r="45" spans="1:108" ht="12.75">
      <c r="A45" s="27" t="s">
        <v>110</v>
      </c>
      <c r="B45" s="27">
        <f>(B6*$Z$6+B7*Z7+B8*$Z$8+B9*$Z$9+B10*$Z$10+B11*$Z$11+B12*$Z$12+B13*$Z$13+B14*$Z$14+B15*$Z$15+B16*$Z$16+B17*$Z$17+B18*$Z$18+B19*$Z$19+B20*$Z$20+B21*$Z$21)/8</f>
        <v>0</v>
      </c>
      <c r="C45" s="27">
        <f>(C6*$Z$6+C7*AA7+C8*$Z$8+C9*$Z$9+C10*$Z$10+C11*$Z$11+C12*$Z$12+C13*$Z$13+C14*$Z$14+C15*$Z$15+C16*$Z$16+C17*$Z$17+C18*$Z$18+C19*$Z$19+C20*$Z$20+C21*$Z$21)/8</f>
        <v>0</v>
      </c>
      <c r="D45" s="27"/>
      <c r="E45" s="27">
        <f>(E6*$Z$6+E7*AC7+E8*$Z$8+E9*$Z$9+E10*$Z$10+E11*$Z$11+E12*$Z$12+E13*$Z$13+E14*$Z$14+E15*$Z$15+E16*$Z$16+E17*$Z$17+E18*$Z$18+E19*$Z$19+E20*$Z$20+E21*$Z$21)/8</f>
        <v>0</v>
      </c>
      <c r="F45" s="27">
        <f>(F6*$Z$6+F7*AD7+F8*$Z$8+F9*$Z$9+F10*$Z$10+F11*$Z$11+F12*$Z$12+F13*$Z$13+F14*$Z$14+F15*$Z$15+F16*$Z$16+F17*$Z$17+F18*$Z$18+F19*$Z$19+F20*$Z$20+F21*$Z$21)/8</f>
        <v>0</v>
      </c>
      <c r="G45" s="27"/>
      <c r="H45" s="27">
        <f>(H6*$Z$6+H7*AF7+H8*$Z$8+H9*$Z$9+H10*$Z$10+H11*$Z$11+H12*$Z$12+H13*$Z$13+H14*$Z$14+H15*$Z$15+H16*$Z$16+H17*$Z$17+H18*$Z$18+H19*$Z$19+H20*$Z$20+H21*$Z$21)/8</f>
        <v>0</v>
      </c>
      <c r="I45" s="27">
        <f>(I6*$Z$6+I7*AG7+I8*$Z$8+I9*$Z$9+I10*$Z$10+I11*$Z$11+I12*$Z$12+I13*$Z$13+I14*$Z$14+I15*$Z$15+I16*$Z$16+I17*$Z$17+I18*$Z$18+I19*$Z$19+I20*$Z$20+I21*$Z$21)/8</f>
        <v>0</v>
      </c>
      <c r="J45" s="27"/>
      <c r="K45" s="27">
        <f>(K6*$Z$6+K7*AI7+K8*$Z$8+K9*$Z$9+K10*$Z$10+K11*$Z$11+K12*$Z$12+K13*$Z$13+K14*$Z$14+K15*$Z$15+K16*$Z$16+K17*$Z$17+K18*$Z$18+K19*$Z$19+K20*$Z$20+K21*$Z$21)/8</f>
        <v>0</v>
      </c>
      <c r="L45" s="27">
        <f>(L6*$Z$6+L7*AJ7+L8*$Z$8+L9*$Z$9+L10*$Z$10+L11*$Z$11+L12*$Z$12+L13*$Z$13+L14*$Z$14+L15*$Z$15+L16*$Z$16+L17*$Z$17+L18*$Z$18+L19*$Z$19+L20*$Z$20+L21*$Z$21)/8</f>
        <v>0</v>
      </c>
      <c r="M45" s="27"/>
      <c r="N45" s="27">
        <f>(N6*$Z$6+N7*AL7+N8*$Z$8+N9*$Z$9+N10*$Z$10+N11*$Z$11+N12*$Z$12+N13*$Z$13+N14*$Z$14+N15*$Z$15+N16*$Z$16+N17*$Z$17+N18*$Z$18+N19*$Z$19+N20*$Z$20+N21*$Z$21)/8</f>
        <v>0</v>
      </c>
      <c r="O45" s="27">
        <f>(O6*$Z$6+O7*AM7+O8*$Z$8+O9*$Z$9+O10*$Z$10+O11*$Z$11+O12*$Z$12+O13*$Z$13+O14*$Z$14+O15*$Z$15+O16*$Z$16+O17*$Z$17+O18*$Z$18+O19*$Z$19+O20*$Z$20+O21*$Z$21)/8</f>
        <v>0</v>
      </c>
      <c r="BK45" s="6"/>
      <c r="BL45" s="27">
        <f>(BL6*$Z$6+BL7*$Z$6+BL8*$Z$8+BL9*$Z$9+BL10*$Z$10+BL11*$Z$11+BL12*$Z$12+BL13*$Z$13+BL14*$Z$14+BL15*$Z$15+BL16*$Z$16+BL17*$Z$17+BL18*$Z$18+BL19*$Z$19+BL20*$Z$20+BL21*$Z$21)/8</f>
        <v>0</v>
      </c>
      <c r="BM45" s="27">
        <f>(BM6*$Z$6+BM7*$Z$6+BM8*$Z$8+BM9*$Z$9+BM10*$Z$10+BM11*$Z$11+BM12*$Z$12+BM13*$Z$13+BM14*$Z$14+BM15*$Z$15+BM16*$Z$16+BM17*$Z$17+BM18*$Z$18+BM19*$Z$19+BM20*$Z$20+BM21*$Z$21)/8</f>
        <v>0</v>
      </c>
      <c r="BN45" s="27">
        <f>(BN6*$Z$6+BN7*$Z$6+BN8*$Z$8+BN9*$Z$9+BN10*$Z$10+BN11*$Z$11+BN12*$Z$12+BN13*$Z$13+BN14*$Z$14+BN15*$Z$15+BN16*$Z$16+BN17*$Z$17+BN18*$Z$18+BN19*$Z$19+BN20*$Z$20+BN21*$Z$21)/8</f>
        <v>0</v>
      </c>
      <c r="BO45" s="27">
        <f>(BO6*$Z$6+BO7*$Z$6+BO8*$Z$8+BO9*$Z$9+BO10*$Z$10+BO11*$Z$11+BO12*$Z$12+BO13*$Z$13+BO14*$Z$14+BO15*$Z$15+BO16*$Z$16+BO17*$Z$17+BO18*$Z$18+BO19*$Z$19+BO20*$Z$20+BO21*$Z$21)/8</f>
        <v>0</v>
      </c>
      <c r="BP45" s="27">
        <f>(BP6*$Z$6+BP7*$Z$6+BP8*$Z$8+BP9*$Z$9+BP10*$Z$10+BP11*$Z$11+BP12*$Z$12+BP13*$Z$13+BP14*$Z$14+BP15*$Z$15+BP16*$Z$16+BP17*$Z$17+BP18*$Z$18+BP19*$Z$19+BP20*$Z$20+BP21*$Z$21)/8</f>
        <v>0</v>
      </c>
      <c r="BQ45" s="34"/>
      <c r="BR45" s="34"/>
      <c r="BS45" s="6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">
        <f>BP45^2+BO45^2+BN45^2+BM45^2+BL45^2+O45^2+N45^2+L45^2+K45^2+I45^2+H45^2+F45^2+E45^2+C45^2+B45^2</f>
        <v>0</v>
      </c>
    </row>
    <row r="46" spans="1:97" s="25" customFormat="1" ht="12.75">
      <c r="A46" s="35" t="s">
        <v>107</v>
      </c>
      <c r="B46" s="35" t="e">
        <f>B45^2/$DD$45</f>
        <v>#DIV/0!</v>
      </c>
      <c r="C46" s="35" t="e">
        <f>C45^2/$DD$45</f>
        <v>#DIV/0!</v>
      </c>
      <c r="D46" s="35"/>
      <c r="E46" s="35" t="e">
        <f>E45^2/$DD$45</f>
        <v>#DIV/0!</v>
      </c>
      <c r="F46" s="35" t="e">
        <f>F45^2/$DD$45</f>
        <v>#DIV/0!</v>
      </c>
      <c r="G46" s="36"/>
      <c r="H46" s="35" t="e">
        <f>H45^2/$DD$45</f>
        <v>#DIV/0!</v>
      </c>
      <c r="I46" s="35" t="e">
        <f>I45^2/$DD$45</f>
        <v>#DIV/0!</v>
      </c>
      <c r="J46" s="36"/>
      <c r="K46" s="35" t="e">
        <f>K45^2/$DD$45</f>
        <v>#DIV/0!</v>
      </c>
      <c r="L46" s="35" t="e">
        <f>L45^2/$DD$45</f>
        <v>#DIV/0!</v>
      </c>
      <c r="M46" s="37"/>
      <c r="N46" s="35" t="e">
        <f>N45^2/$DD$45</f>
        <v>#DIV/0!</v>
      </c>
      <c r="O46" s="35" t="e">
        <f>O45^2/$DD$45</f>
        <v>#DIV/0!</v>
      </c>
      <c r="Q46" s="38"/>
      <c r="BF46" s="38"/>
      <c r="BG46" s="38"/>
      <c r="BH46" s="38"/>
      <c r="BI46" s="38"/>
      <c r="BJ46" s="38"/>
      <c r="BL46" s="35" t="e">
        <f>BL45^2/$DD$45</f>
        <v>#DIV/0!</v>
      </c>
      <c r="BM46" s="35" t="e">
        <f>BM45^2/$DD$45</f>
        <v>#DIV/0!</v>
      </c>
      <c r="BN46" s="35" t="e">
        <f>BN45^2/$DD$45</f>
        <v>#DIV/0!</v>
      </c>
      <c r="BO46" s="35" t="e">
        <f>BO45^2/$DD$45</f>
        <v>#DIV/0!</v>
      </c>
      <c r="BP46" s="35" t="e">
        <f>BP45^2/$DD$45</f>
        <v>#DIV/0!</v>
      </c>
      <c r="BQ46" s="39"/>
      <c r="BR46" s="39"/>
      <c r="BS46" s="40"/>
      <c r="BZ46" s="39"/>
      <c r="CA46" s="39"/>
      <c r="CG46" s="39"/>
      <c r="CH46" s="39"/>
      <c r="CR46" s="39"/>
      <c r="CS46" s="39"/>
    </row>
    <row r="47" spans="1:68" ht="12.75">
      <c r="A47" s="27" t="s">
        <v>108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BL47" s="27"/>
      <c r="BM47" s="27"/>
      <c r="BN47" s="27"/>
      <c r="BO47" s="27"/>
      <c r="BP47" s="27"/>
    </row>
    <row r="50" spans="1:108" ht="12.75">
      <c r="A50" s="27"/>
      <c r="B50" s="28" t="s">
        <v>81</v>
      </c>
      <c r="C50" s="29" t="s">
        <v>82</v>
      </c>
      <c r="D50" s="28"/>
      <c r="E50" s="28" t="s">
        <v>83</v>
      </c>
      <c r="F50" s="30" t="s">
        <v>84</v>
      </c>
      <c r="G50" s="28"/>
      <c r="H50" s="28" t="s">
        <v>85</v>
      </c>
      <c r="I50" s="30" t="s">
        <v>86</v>
      </c>
      <c r="J50" s="28"/>
      <c r="K50" s="28" t="s">
        <v>87</v>
      </c>
      <c r="L50" s="30" t="s">
        <v>88</v>
      </c>
      <c r="M50" s="28"/>
      <c r="N50" s="28" t="s">
        <v>89</v>
      </c>
      <c r="O50" s="30" t="s">
        <v>90</v>
      </c>
      <c r="AA50" s="41"/>
      <c r="AB50" s="41"/>
      <c r="AC50" s="41"/>
      <c r="AD50" s="41"/>
      <c r="BK50" s="31" t="s">
        <v>35</v>
      </c>
      <c r="BL50" s="28" t="s">
        <v>91</v>
      </c>
      <c r="BM50" s="28" t="s">
        <v>92</v>
      </c>
      <c r="BN50" s="28" t="s">
        <v>93</v>
      </c>
      <c r="BO50" s="28" t="s">
        <v>94</v>
      </c>
      <c r="BP50" s="28" t="s">
        <v>95</v>
      </c>
      <c r="BQ50" s="32" t="s">
        <v>96</v>
      </c>
      <c r="BR50" s="33" t="s">
        <v>97</v>
      </c>
      <c r="BS50" s="33" t="s">
        <v>98</v>
      </c>
      <c r="BT50" s="33" t="s">
        <v>44</v>
      </c>
      <c r="BU50" s="33" t="s">
        <v>45</v>
      </c>
      <c r="BV50" s="33" t="s">
        <v>46</v>
      </c>
      <c r="BW50" s="33" t="s">
        <v>47</v>
      </c>
      <c r="BX50" s="33" t="s">
        <v>48</v>
      </c>
      <c r="BY50" s="33" t="s">
        <v>49</v>
      </c>
      <c r="BZ50" s="33" t="s">
        <v>99</v>
      </c>
      <c r="CA50" s="33" t="s">
        <v>100</v>
      </c>
      <c r="CB50" s="33" t="s">
        <v>52</v>
      </c>
      <c r="CC50" s="33" t="s">
        <v>53</v>
      </c>
      <c r="CD50" s="33" t="s">
        <v>54</v>
      </c>
      <c r="CE50" s="33" t="s">
        <v>55</v>
      </c>
      <c r="CF50" s="33" t="s">
        <v>56</v>
      </c>
      <c r="CG50" s="33" t="s">
        <v>101</v>
      </c>
      <c r="CH50" s="33" t="s">
        <v>102</v>
      </c>
      <c r="CI50" s="33" t="s">
        <v>59</v>
      </c>
      <c r="CJ50" s="33" t="s">
        <v>60</v>
      </c>
      <c r="CK50" s="33" t="s">
        <v>61</v>
      </c>
      <c r="CL50" s="33" t="s">
        <v>62</v>
      </c>
      <c r="CM50" s="33" t="s">
        <v>63</v>
      </c>
      <c r="CN50" s="33" t="s">
        <v>64</v>
      </c>
      <c r="CO50" s="33" t="s">
        <v>65</v>
      </c>
      <c r="CP50" s="33" t="s">
        <v>66</v>
      </c>
      <c r="CQ50" s="33" t="s">
        <v>67</v>
      </c>
      <c r="CR50" s="33" t="s">
        <v>103</v>
      </c>
      <c r="CS50" s="33" t="s">
        <v>104</v>
      </c>
      <c r="CT50" s="33" t="s">
        <v>70</v>
      </c>
      <c r="CU50" s="33" t="s">
        <v>71</v>
      </c>
      <c r="CV50" s="33" t="s">
        <v>72</v>
      </c>
      <c r="CW50" s="33" t="s">
        <v>73</v>
      </c>
      <c r="CX50" s="33" t="s">
        <v>74</v>
      </c>
      <c r="CY50" s="33" t="s">
        <v>75</v>
      </c>
      <c r="CZ50" s="33" t="s">
        <v>76</v>
      </c>
      <c r="DA50" s="33" t="s">
        <v>77</v>
      </c>
      <c r="DB50" s="33" t="s">
        <v>78</v>
      </c>
      <c r="DC50" s="33" t="s">
        <v>79</v>
      </c>
      <c r="DD50" s="3" t="s">
        <v>105</v>
      </c>
    </row>
    <row r="51" spans="1:108" ht="12.75">
      <c r="A51" s="27" t="s">
        <v>111</v>
      </c>
      <c r="B51" s="27">
        <f>(B6*$AD$6+B7*$AD$7+B8*$AD$8+B9*$AD$9+B10*$AD$10+B11*$AD$11+B12*$AD$12+B13*$AD$13+B14*$AD$14+B15*$AD$15+B16*$AD$16+B17*$AD$17+B18*$AD$18+B19*$AD$19+B20*$AD$20+B21*$AD$21)/8</f>
        <v>0</v>
      </c>
      <c r="C51" s="27">
        <f>(C6*$AD$6+C7*$AD$7+C8*$AD$8+C9*$AD$9+C10*$AD$10+C11*$AD$11+C12*$AD$12+C13*$AD$13+C14*$AD$14+C15*$AD$15+C16*$AD$16+C17*$AD$17+C18*$AD$18+C19*$AD$19+C20*$AD$20+C21*$AD$21)/8</f>
        <v>0</v>
      </c>
      <c r="D51" s="27"/>
      <c r="E51" s="27">
        <f>(E6*$AD$6+E7*$AD$7+E8*$AD$8+E9*$AD$9+E10*$AD$10+E11*$AD$11+E12*$AD$12+E13*$AD$13+E14*$AD$14+E15*$AD$15+E16*$AD$16+E17*$AD$17+E18*$AD$18+E19*$AD$19+E20*$AD$20+E21*$AD$21)/8</f>
        <v>0</v>
      </c>
      <c r="F51" s="27">
        <f>(F6*$AD$6+F7*$AD$7+F8*$AD$8+F9*$AD$9+F10*$AD$10+F11*$AD$11+F12*$AD$12+F13*$AD$13+F14*$AD$14+F15*$AD$15+F16*$AD$16+F17*$AD$17+F18*$AD$18+F19*$AD$19+F20*$AD$20+F21*$AD$21)/8</f>
        <v>0</v>
      </c>
      <c r="G51" s="27"/>
      <c r="H51" s="27">
        <f>(H6*$AD$6+H7*$AD$7+H8*$AD$8+H9*$AD$9+H10*$AD$10+H11*$AD$11+H12*$AD$12+H13*$AD$13+H14*$AD$14+H15*$AD$15+H16*$AD$16+H17*$AD$17+H18*$AD$18+H19*$AD$19+H20*$AD$20+H21*$AD$21)/8</f>
        <v>0</v>
      </c>
      <c r="I51" s="27">
        <f>(I6*$AD$6+I7*$AD$7+I8*$AD$8+I9*$AD$9+I10*$AD$10+I11*$AD$11+I12*$AD$12+I13*$AD$13+I14*$AD$14+I15*$AD$15+I16*$AD$16+I17*$AD$17+I18*$AD$18+I19*$AD$19+I20*$AD$20+I21*$AD$21)/8</f>
        <v>0</v>
      </c>
      <c r="J51" s="27"/>
      <c r="K51" s="27">
        <f>(K6*$AD$6+K7*$AD$7+K8*$AD$8+K9*$AD$9+K10*$AD$10+K11*$AD$11+K12*$AD$12+K13*$AD$13+K14*$AD$14+K15*$AD$15+K16*$AD$16+K17*$AD$17+K18*$AD$18+K19*$AD$19+K20*$AD$20+K21*$AD$21)/8</f>
        <v>0</v>
      </c>
      <c r="L51" s="27">
        <f>(L6*$AD$6+L7*$AD$7+L8*$AD$8+L9*$AD$9+L10*$AD$10+L11*$AD$11+L12*$AD$12+L13*$AD$13+L14*$AD$14+L15*$AD$15+L16*$AD$16+L17*$AD$17+L18*$AD$18+L19*$AD$19+L20*$AD$20+L21*$AD$21)/8</f>
        <v>0</v>
      </c>
      <c r="M51" s="27"/>
      <c r="N51" s="27">
        <f>(N6*$AD$6+N7*$AD$7+N8*$AD$8+N9*$AD$9+N10*$AD$10+N11*$AD$11+N12*$AD$12+N13*$AD$13+N14*$AD$14+N15*$AD$15+N16*$AD$16+N17*$AD$17+N18*$AD$18+N19*$AD$19+N20*$AD$20+N21*$AD$21)/8</f>
        <v>0</v>
      </c>
      <c r="O51" s="27">
        <f>(O6*$AD$6+O7*$AD$7+O8*$AD$8+O9*$AD$9+O10*$AD$10+O11*$AD$11+O12*$AD$12+O13*$AD$13+O14*$AD$14+O15*$AD$15+O16*$AD$16+O17*$AD$17+O18*$AD$18+O19*$AD$19+O20*$AD$20+O21*$AD$21)/8</f>
        <v>0</v>
      </c>
      <c r="AA51"/>
      <c r="AB51"/>
      <c r="AC51"/>
      <c r="AD51"/>
      <c r="BK51" s="6"/>
      <c r="BL51" s="27">
        <f>(BL6*$AD$6+BL7*$AD$7+BL8*$AD$8+BL9*$AD$9+BL10*$AD$10+BL11*$AD$11+BL12*$AD$12+BL13*$AD$13+BL14*$AD$14+BL15*$AD$15+BL16*$AD$16+BL17*$AD$17+BL18*$AD$18+BL19*$AD$19+BL20*$AD$20+BL21*$AD$21)/8</f>
        <v>0</v>
      </c>
      <c r="BM51" s="27">
        <f>(BM6*$AD$6+BM7*$AD$7+BM8*$AD$8+BM9*$AD$9+BM10*$AD$10+BM11*$AD$11+BM12*$AD$12+BM13*$AD$13+BM14*$AD$14+BM15*$AD$15+BM16*$AD$16+BM17*$AD$17+BM18*$AD$18+BM19*$AD$19+BM20*$AD$20+BM21*$AD$21)/8</f>
        <v>0</v>
      </c>
      <c r="BN51" s="27">
        <f>(BN6*$AD$6+BN7*$AD$7+BN8*$AD$8+BN9*$AD$9+BN10*$AD$10+BN11*$AD$11+BN12*$AD$12+BN13*$AD$13+BN14*$AD$14+BN15*$AD$15+BN16*$AD$16+BN17*$AD$17+BN18*$AD$18+BN19*$AD$19+BN20*$AD$20+BN21*$AD$21)/8</f>
        <v>0</v>
      </c>
      <c r="BO51" s="27">
        <f>(BO6*$AD$6+BO7*$AD$7+BO8*$AD$8+BO9*$AD$9+BO10*$AD$10+BO11*$AD$11+BO12*$AD$12+BO13*$AD$13+BO14*$AD$14+BO15*$AD$15+BO16*$AD$16+BO17*$AD$17+BO18*$AD$18+BO19*$AD$19+BO20*$AD$20+BO21*$AD$21)/8</f>
        <v>0</v>
      </c>
      <c r="BP51" s="27">
        <f>(BP6*$AD$6+BP7*$AD$7+BP8*$AD$8+BP9*$AD$9+BP10*$AD$10+BP11*$AD$11+BP12*$AD$12+BP13*$AD$13+BP14*$AD$14+BP15*$AD$15+BP16*$AD$16+BP17*$AD$17+BP18*$AD$18+BP19*$AD$19+BP20*$AD$20+BP21*$AD$21)/8</f>
        <v>0</v>
      </c>
      <c r="BQ51" s="34"/>
      <c r="BR51" s="34"/>
      <c r="BS51" s="6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">
        <f>BP51^2+BO51^2+BN51^2+BM51^2+BL51^2+O51^2+N51^2+L51^2+K51^2+I51^2+H51^2+F51^2+E51^2+C51^2+B51^2</f>
        <v>0</v>
      </c>
    </row>
    <row r="52" spans="1:97" s="25" customFormat="1" ht="12.75">
      <c r="A52" s="35" t="s">
        <v>107</v>
      </c>
      <c r="B52" s="35" t="e">
        <f>B51^2/$DD$51</f>
        <v>#DIV/0!</v>
      </c>
      <c r="C52" s="35" t="e">
        <f>C51^2/$DD$51</f>
        <v>#DIV/0!</v>
      </c>
      <c r="D52" s="35"/>
      <c r="E52" s="35" t="e">
        <f>E51^2/$DD$51</f>
        <v>#DIV/0!</v>
      </c>
      <c r="F52" s="35" t="e">
        <f>F51^2/$DD$51</f>
        <v>#DIV/0!</v>
      </c>
      <c r="G52" s="36"/>
      <c r="H52" s="35" t="e">
        <f>H51^2/$DD$51</f>
        <v>#DIV/0!</v>
      </c>
      <c r="I52" s="35" t="e">
        <f>I51^2/$DD$51</f>
        <v>#DIV/0!</v>
      </c>
      <c r="J52" s="36"/>
      <c r="K52" s="35" t="e">
        <f>K51^2/$DD$51</f>
        <v>#DIV/0!</v>
      </c>
      <c r="L52" s="35" t="e">
        <f>L51^2/$DD$51</f>
        <v>#DIV/0!</v>
      </c>
      <c r="M52" s="37"/>
      <c r="N52" s="35" t="e">
        <f>N51^2/$DD$51</f>
        <v>#DIV/0!</v>
      </c>
      <c r="O52" s="35" t="e">
        <f>O51^2/$DD$51</f>
        <v>#DIV/0!</v>
      </c>
      <c r="Q52" s="38"/>
      <c r="AA52"/>
      <c r="AB52"/>
      <c r="AC52"/>
      <c r="AD52"/>
      <c r="BF52" s="38"/>
      <c r="BG52" s="38"/>
      <c r="BH52" s="38"/>
      <c r="BI52" s="38"/>
      <c r="BJ52" s="38"/>
      <c r="BL52" s="35" t="e">
        <f>BL51^2/$DD$51</f>
        <v>#DIV/0!</v>
      </c>
      <c r="BM52" s="35" t="e">
        <f>BM51^2/$DD$51</f>
        <v>#DIV/0!</v>
      </c>
      <c r="BN52" s="35" t="e">
        <f>BN51^2/$DD$51</f>
        <v>#DIV/0!</v>
      </c>
      <c r="BO52" s="35" t="e">
        <f>BO51^2/$DD$51</f>
        <v>#DIV/0!</v>
      </c>
      <c r="BP52" s="35" t="e">
        <f>BP51^2/$DD$51</f>
        <v>#DIV/0!</v>
      </c>
      <c r="BQ52" s="39"/>
      <c r="BR52" s="39"/>
      <c r="BS52" s="40"/>
      <c r="BZ52" s="39"/>
      <c r="CA52" s="39"/>
      <c r="CG52" s="39"/>
      <c r="CH52" s="39"/>
      <c r="CR52" s="39"/>
      <c r="CS52" s="39"/>
    </row>
    <row r="53" spans="1:68" ht="12.75">
      <c r="A53" s="27" t="s">
        <v>108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BL53" s="27"/>
      <c r="BM53" s="27"/>
      <c r="BN53" s="27"/>
      <c r="BO53" s="27"/>
      <c r="BP53" s="27"/>
    </row>
    <row r="56" spans="1:108" ht="12.75">
      <c r="A56" s="27"/>
      <c r="B56" s="28" t="s">
        <v>81</v>
      </c>
      <c r="C56" s="29" t="s">
        <v>82</v>
      </c>
      <c r="D56" s="28"/>
      <c r="E56" s="28" t="s">
        <v>83</v>
      </c>
      <c r="F56" s="30" t="s">
        <v>84</v>
      </c>
      <c r="G56" s="28"/>
      <c r="H56" s="28" t="s">
        <v>85</v>
      </c>
      <c r="I56" s="30" t="s">
        <v>86</v>
      </c>
      <c r="J56" s="28"/>
      <c r="K56" s="28" t="s">
        <v>87</v>
      </c>
      <c r="L56" s="30" t="s">
        <v>88</v>
      </c>
      <c r="M56" s="28"/>
      <c r="N56" s="28" t="s">
        <v>89</v>
      </c>
      <c r="O56" s="30" t="s">
        <v>90</v>
      </c>
      <c r="BK56" s="31" t="s">
        <v>35</v>
      </c>
      <c r="BL56" s="28" t="s">
        <v>91</v>
      </c>
      <c r="BM56" s="28" t="s">
        <v>92</v>
      </c>
      <c r="BN56" s="28" t="s">
        <v>93</v>
      </c>
      <c r="BO56" s="28" t="s">
        <v>94</v>
      </c>
      <c r="BP56" s="28" t="s">
        <v>95</v>
      </c>
      <c r="BQ56" s="32" t="s">
        <v>96</v>
      </c>
      <c r="BR56" s="33" t="s">
        <v>97</v>
      </c>
      <c r="BS56" s="33" t="s">
        <v>98</v>
      </c>
      <c r="BT56" s="33" t="s">
        <v>44</v>
      </c>
      <c r="BU56" s="33" t="s">
        <v>45</v>
      </c>
      <c r="BV56" s="33" t="s">
        <v>46</v>
      </c>
      <c r="BW56" s="33" t="s">
        <v>47</v>
      </c>
      <c r="BX56" s="33" t="s">
        <v>48</v>
      </c>
      <c r="BY56" s="33" t="s">
        <v>49</v>
      </c>
      <c r="BZ56" s="33" t="s">
        <v>99</v>
      </c>
      <c r="CA56" s="33" t="s">
        <v>100</v>
      </c>
      <c r="CB56" s="33" t="s">
        <v>52</v>
      </c>
      <c r="CC56" s="33" t="s">
        <v>53</v>
      </c>
      <c r="CD56" s="33" t="s">
        <v>54</v>
      </c>
      <c r="CE56" s="33" t="s">
        <v>55</v>
      </c>
      <c r="CF56" s="33" t="s">
        <v>56</v>
      </c>
      <c r="CG56" s="33" t="s">
        <v>101</v>
      </c>
      <c r="CH56" s="33" t="s">
        <v>102</v>
      </c>
      <c r="CI56" s="33" t="s">
        <v>59</v>
      </c>
      <c r="CJ56" s="33" t="s">
        <v>60</v>
      </c>
      <c r="CK56" s="33" t="s">
        <v>61</v>
      </c>
      <c r="CL56" s="33" t="s">
        <v>62</v>
      </c>
      <c r="CM56" s="33" t="s">
        <v>63</v>
      </c>
      <c r="CN56" s="33" t="s">
        <v>64</v>
      </c>
      <c r="CO56" s="33" t="s">
        <v>65</v>
      </c>
      <c r="CP56" s="33" t="s">
        <v>66</v>
      </c>
      <c r="CQ56" s="33" t="s">
        <v>67</v>
      </c>
      <c r="CR56" s="33" t="s">
        <v>103</v>
      </c>
      <c r="CS56" s="33" t="s">
        <v>104</v>
      </c>
      <c r="CT56" s="33" t="s">
        <v>70</v>
      </c>
      <c r="CU56" s="33" t="s">
        <v>71</v>
      </c>
      <c r="CV56" s="33" t="s">
        <v>72</v>
      </c>
      <c r="CW56" s="33" t="s">
        <v>73</v>
      </c>
      <c r="CX56" s="33" t="s">
        <v>74</v>
      </c>
      <c r="CY56" s="33" t="s">
        <v>75</v>
      </c>
      <c r="CZ56" s="33" t="s">
        <v>76</v>
      </c>
      <c r="DA56" s="33" t="s">
        <v>77</v>
      </c>
      <c r="DB56" s="33" t="s">
        <v>78</v>
      </c>
      <c r="DC56" s="33" t="s">
        <v>79</v>
      </c>
      <c r="DD56" s="3" t="s">
        <v>105</v>
      </c>
    </row>
    <row r="57" spans="1:108" ht="12.75">
      <c r="A57" s="27" t="s">
        <v>112</v>
      </c>
      <c r="B57" s="27">
        <f>(B6*$AH$6+B7*$AH$7+B8*$AH$8+B9*$AH$9+B10*$AH$10+B11*$AH$11+B12*$AH$12+B13*$AH$13+B14*$AH$14+B15*$AH$15+B16*$AH$16+B17*$AH$17+B18*$AH$18+B19*$AH$19+B20*$AH$20+B21*$AH$21)/8</f>
        <v>0</v>
      </c>
      <c r="C57" s="27">
        <f>(C6*$AH$6+C7*$AH$7+C8*$AH$8+C9*$AH$9+C10*$AH$10+C11*$AH$11+C12*$AH$12+C13*$AH$13+C14*$AH$14+C15*$AH$15+C16*$AH$16+C17*$AH$17+C18*$AH$18+C19*$AH$19+C20*$AH$20+C21*$AH$21)/8</f>
        <v>0</v>
      </c>
      <c r="D57" s="27"/>
      <c r="E57" s="27">
        <f>(E6*$AH$6+E7*$AH$7+E8*$AH$8+E9*$AH$9+E10*$AH$10+E11*$AH$11+E12*$AH$12+E13*$AH$13+E14*$AH$14+E15*$AH$15+E16*$AH$16+E17*$AH$17+E18*$AH$18+E19*$AH$19+E20*$AH$20+E21*$AH$21)/8</f>
        <v>0</v>
      </c>
      <c r="F57" s="27">
        <f>(F6*$AH$6+F7*$AH$7+F8*$AH$8+F9*$AH$9+F10*$AH$10+F11*$AH$11+F12*$AH$12+F13*$AH$13+F14*$AH$14+F15*$AH$15+F16*$AH$16+F17*$AH$17+F18*$AH$18+F19*$AH$19+F20*$AH$20+F21*$AH$21)/8</f>
        <v>0</v>
      </c>
      <c r="G57" s="27"/>
      <c r="H57" s="27">
        <f>(H6*$AH$6+H7*$AH$7+H8*$AH$8+H9*$AH$9+H10*$AH$10+H11*$AH$11+H12*$AH$12+H13*$AH$13+H14*$AH$14+H15*$AH$15+H16*$AH$16+H17*$AH$17+H18*$AH$18+H19*$AH$19+H20*$AH$20+H21*$AH$21)/8</f>
        <v>0</v>
      </c>
      <c r="I57" s="27">
        <f>(I6*$AH$6+I7*$AH$7+I8*$AH$8+I9*$AH$9+I10*$AH$10+I11*$AH$11+I12*$AH$12+I13*$AH$13+I14*$AH$14+I15*$AH$15+I16*$AH$16+I17*$AH$17+I18*$AH$18+I19*$AH$19+I20*$AH$20+I21*$AH$21)/8</f>
        <v>0</v>
      </c>
      <c r="J57" s="27"/>
      <c r="K57" s="27">
        <f>(K6*$AH$6+K7*$AH$7+K8*$AH$8+K9*$AH$9+K10*$AH$10+K11*$AH$11+K12*$AH$12+K13*$AH$13+K14*$AH$14+K15*$AH$15+K16*$AH$16+K17*$AH$17+K18*$AH$18+K19*$AH$19+K20*$AH$20+K21*$AH$21)/8</f>
        <v>0</v>
      </c>
      <c r="L57" s="27">
        <f>(L6*$AH$6+L7*$AH$7+L8*$AH$8+L9*$AH$9+L10*$AH$10+L11*$AH$11+L12*$AH$12+L13*$AH$13+L14*$AH$14+L15*$AH$15+L16*$AH$16+L17*$AH$17+L18*$AH$18+L19*$AH$19+L20*$AH$20+L21*$AH$21)/8</f>
        <v>0</v>
      </c>
      <c r="M57" s="27"/>
      <c r="N57" s="27">
        <f>(N6*$AH$6+N7*$AH$7+N8*$AH$8+N9*$AH$9+N10*$AH$10+N11*$AH$11+N12*$AH$12+N13*$AH$13+N14*$AH$14+N15*$AH$15+N16*$AH$16+N17*$AH$17+N18*$AH$18+N19*$AH$19+N20*$AH$20+N21*$AH$21)/8</f>
        <v>0</v>
      </c>
      <c r="O57" s="27">
        <f>(O6*$AH$6+O7*$AH$7+O8*$AH$8+O9*$AH$9+O10*$AH$10+O11*$AH$11+O12*$AH$12+O13*$AH$13+O14*$AH$14+O15*$AH$15+O16*$AH$16+O17*$AH$17+O18*$AH$18+O19*$AH$19+O20*$AH$20+O21*$AH$21)/8</f>
        <v>0</v>
      </c>
      <c r="BK57" s="6"/>
      <c r="BL57" s="27">
        <f>(BL6*$AH$6+BL7*$AH$7+BL8*$AH$8+BL9*$AH$9+BL10*$AH$10+BL11*$AH$11+BL12*$AH$12+BL13*$AH$13+BL14*$AH$14+BL15*$AH$15+BL16*$AH$16+BL17*$AH$17+BL18*$AH$18+BL19*$AH$19+BL20*$AH$20+BL21*$AH$21)/8</f>
        <v>0</v>
      </c>
      <c r="BM57" s="27">
        <f>(BM6*$AH$6+BM7*$AH$7+BM8*$AH$8+BM9*$AH$9+BM10*$AH$10+BM11*$AH$11+BM12*$AH$12+BM13*$AH$13+BM14*$AH$14+BM15*$AH$15+BM16*$AH$16+BM17*$AH$17+BM18*$AH$18+BM19*$AH$19+BM20*$AH$20+BM21*$AH$21)/8</f>
        <v>0</v>
      </c>
      <c r="BN57" s="27">
        <f>(BN6*$AH$6+BN7*$AH$7+BN8*$AH$8+BN9*$AH$9+BN10*$AH$10+BN11*$AH$11+BN12*$AH$12+BN13*$AH$13+BN14*$AH$14+BN15*$AH$15+BN16*$AH$16+BN17*$AH$17+BN18*$AH$18+BN19*$AH$19+BN20*$AH$20+BN21*$AH$21)/8</f>
        <v>0</v>
      </c>
      <c r="BO57" s="27">
        <f>(BO6*$AH$6+BO7*$AH$7+BO8*$AH$8+BO9*$AH$9+BO10*$AH$10+BO11*$AH$11+BO12*$AH$12+BO13*$AH$13+BO14*$AH$14+BO15*$AH$15+BO16*$AH$16+BO17*$AH$17+BO18*$AH$18+BO19*$AH$19+BO20*$AH$20+BO21*$AH$21)/8</f>
        <v>0</v>
      </c>
      <c r="BP57" s="27">
        <f>(BP6*$AH$6+BP7*$AH$7+BP8*$AH$8+BP9*$AH$9+BP10*$AH$10+BP11*$AH$11+BP12*$AH$12+BP13*$AH$13+BP14*$AH$14+BP15*$AH$15+BP16*$AH$16+BP17*$AH$17+BP18*$AH$18+BP19*$AH$19+BP20*$AH$20+BP21*$AH$21)/8</f>
        <v>0</v>
      </c>
      <c r="BQ57" s="34"/>
      <c r="BR57" s="34"/>
      <c r="BS57" s="6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">
        <f>BP57^2+BO57^2+BN57^2+BM57^2+BL57^2+O57^2+N57^2+L57^2+K57^2+I57^2+H57^2+F57^2+E57^2+C57^2+B57^2</f>
        <v>0</v>
      </c>
    </row>
    <row r="58" spans="1:97" s="25" customFormat="1" ht="12.75">
      <c r="A58" s="35" t="s">
        <v>107</v>
      </c>
      <c r="B58" s="35" t="e">
        <f>B57^2/$DD$57</f>
        <v>#DIV/0!</v>
      </c>
      <c r="C58" s="35" t="e">
        <f>C57^2/$DD$57</f>
        <v>#DIV/0!</v>
      </c>
      <c r="D58" s="35"/>
      <c r="E58" s="35" t="e">
        <f>E57^2/$DD$57</f>
        <v>#DIV/0!</v>
      </c>
      <c r="F58" s="35" t="e">
        <f>F57^2/$DD$57</f>
        <v>#DIV/0!</v>
      </c>
      <c r="G58" s="36"/>
      <c r="H58" s="35" t="e">
        <f>H57^2/$DD$57</f>
        <v>#DIV/0!</v>
      </c>
      <c r="I58" s="35" t="e">
        <f>I57^2/$DD$57</f>
        <v>#DIV/0!</v>
      </c>
      <c r="J58" s="36"/>
      <c r="K58" s="35" t="e">
        <f>K57^2/$DD$57</f>
        <v>#DIV/0!</v>
      </c>
      <c r="L58" s="35" t="e">
        <f>L57^2/$DD$57</f>
        <v>#DIV/0!</v>
      </c>
      <c r="M58" s="37"/>
      <c r="N58" s="35" t="e">
        <f>N57^2/$DD$57</f>
        <v>#DIV/0!</v>
      </c>
      <c r="O58" s="35" t="e">
        <f>O57^2/$DD$57</f>
        <v>#DIV/0!</v>
      </c>
      <c r="Q58" s="38"/>
      <c r="BF58" s="38"/>
      <c r="BG58" s="38"/>
      <c r="BH58" s="38"/>
      <c r="BI58" s="38"/>
      <c r="BJ58" s="38"/>
      <c r="BL58" s="35" t="e">
        <f>BL57^2/$DD$57</f>
        <v>#DIV/0!</v>
      </c>
      <c r="BM58" s="35" t="e">
        <f>BM57^2/$DD$57</f>
        <v>#DIV/0!</v>
      </c>
      <c r="BN58" s="35" t="e">
        <f>BN57^2/$DD$57</f>
        <v>#DIV/0!</v>
      </c>
      <c r="BO58" s="35" t="e">
        <f>BO57^2/$DD$57</f>
        <v>#DIV/0!</v>
      </c>
      <c r="BP58" s="35" t="e">
        <f>BP57^2/$DD$57</f>
        <v>#DIV/0!</v>
      </c>
      <c r="BQ58" s="39"/>
      <c r="BR58" s="39"/>
      <c r="BS58" s="40"/>
      <c r="BZ58" s="39"/>
      <c r="CA58" s="39"/>
      <c r="CG58" s="39"/>
      <c r="CH58" s="39"/>
      <c r="CR58" s="39"/>
      <c r="CS58" s="39"/>
    </row>
    <row r="59" spans="1:68" ht="12.75">
      <c r="A59" s="27" t="s">
        <v>108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BL59" s="27"/>
      <c r="BM59" s="27"/>
      <c r="BN59" s="27"/>
      <c r="BO59" s="27"/>
      <c r="BP59" s="27"/>
    </row>
    <row r="62" spans="1:108" ht="12.75">
      <c r="A62" s="27"/>
      <c r="B62" s="28" t="s">
        <v>81</v>
      </c>
      <c r="C62" s="29" t="s">
        <v>82</v>
      </c>
      <c r="D62" s="28"/>
      <c r="E62" s="28" t="s">
        <v>83</v>
      </c>
      <c r="F62" s="30" t="s">
        <v>84</v>
      </c>
      <c r="G62" s="28"/>
      <c r="H62" s="28" t="s">
        <v>85</v>
      </c>
      <c r="I62" s="30" t="s">
        <v>86</v>
      </c>
      <c r="J62" s="28"/>
      <c r="K62" s="28" t="s">
        <v>87</v>
      </c>
      <c r="L62" s="30" t="s">
        <v>88</v>
      </c>
      <c r="M62" s="28"/>
      <c r="N62" s="28" t="s">
        <v>89</v>
      </c>
      <c r="O62" s="30" t="s">
        <v>90</v>
      </c>
      <c r="BK62" s="31" t="s">
        <v>35</v>
      </c>
      <c r="BL62" s="28" t="s">
        <v>91</v>
      </c>
      <c r="BM62" s="28" t="s">
        <v>92</v>
      </c>
      <c r="BN62" s="28" t="s">
        <v>93</v>
      </c>
      <c r="BO62" s="28" t="s">
        <v>94</v>
      </c>
      <c r="BP62" s="28" t="s">
        <v>95</v>
      </c>
      <c r="BQ62" s="32" t="s">
        <v>96</v>
      </c>
      <c r="BR62" s="33" t="s">
        <v>97</v>
      </c>
      <c r="BS62" s="33" t="s">
        <v>98</v>
      </c>
      <c r="BT62" s="33" t="s">
        <v>44</v>
      </c>
      <c r="BU62" s="33" t="s">
        <v>45</v>
      </c>
      <c r="BV62" s="33" t="s">
        <v>46</v>
      </c>
      <c r="BW62" s="33" t="s">
        <v>47</v>
      </c>
      <c r="BX62" s="33" t="s">
        <v>48</v>
      </c>
      <c r="BY62" s="33" t="s">
        <v>49</v>
      </c>
      <c r="BZ62" s="33" t="s">
        <v>99</v>
      </c>
      <c r="CA62" s="33" t="s">
        <v>100</v>
      </c>
      <c r="CB62" s="33" t="s">
        <v>52</v>
      </c>
      <c r="CC62" s="33" t="s">
        <v>53</v>
      </c>
      <c r="CD62" s="33" t="s">
        <v>54</v>
      </c>
      <c r="CE62" s="33" t="s">
        <v>55</v>
      </c>
      <c r="CF62" s="33" t="s">
        <v>56</v>
      </c>
      <c r="CG62" s="33" t="s">
        <v>101</v>
      </c>
      <c r="CH62" s="33" t="s">
        <v>102</v>
      </c>
      <c r="CI62" s="33" t="s">
        <v>59</v>
      </c>
      <c r="CJ62" s="33" t="s">
        <v>60</v>
      </c>
      <c r="CK62" s="33" t="s">
        <v>61</v>
      </c>
      <c r="CL62" s="33" t="s">
        <v>62</v>
      </c>
      <c r="CM62" s="33" t="s">
        <v>63</v>
      </c>
      <c r="CN62" s="33" t="s">
        <v>64</v>
      </c>
      <c r="CO62" s="33" t="s">
        <v>65</v>
      </c>
      <c r="CP62" s="33" t="s">
        <v>66</v>
      </c>
      <c r="CQ62" s="33" t="s">
        <v>67</v>
      </c>
      <c r="CR62" s="33" t="s">
        <v>103</v>
      </c>
      <c r="CS62" s="33" t="s">
        <v>104</v>
      </c>
      <c r="CT62" s="33" t="s">
        <v>70</v>
      </c>
      <c r="CU62" s="33" t="s">
        <v>71</v>
      </c>
      <c r="CV62" s="33" t="s">
        <v>72</v>
      </c>
      <c r="CW62" s="33" t="s">
        <v>73</v>
      </c>
      <c r="CX62" s="33" t="s">
        <v>74</v>
      </c>
      <c r="CY62" s="33" t="s">
        <v>75</v>
      </c>
      <c r="CZ62" s="33" t="s">
        <v>76</v>
      </c>
      <c r="DA62" s="33" t="s">
        <v>77</v>
      </c>
      <c r="DB62" s="33" t="s">
        <v>78</v>
      </c>
      <c r="DC62" s="33" t="s">
        <v>79</v>
      </c>
      <c r="DD62" s="3" t="s">
        <v>105</v>
      </c>
    </row>
    <row r="63" spans="1:108" ht="12.75">
      <c r="A63" s="27" t="s">
        <v>113</v>
      </c>
      <c r="B63" s="27">
        <f>(B6*$AL$6+B7*$AL$7+B8*$AL$8+B9*$AL$9+B10*$AL$10+B11*$AL$11+B12*$AL$12+B13*$AL$13+B14*$AL$14+B15*$AL$15+B16*$AL$16+B17*$AL$17+B18*$AL$18+B19*$AL$19+B20*$AL$20+B21*$AL$21)/8</f>
        <v>0</v>
      </c>
      <c r="C63" s="27">
        <f>(C6*$AL$6+C7*$AL$7+C8*$AL$8+C9*$AL$9+C10*$AL$10+C11*$AL$11+C12*$AL$12+C13*$AL$13+C14*$AL$14+C15*$AL$15+C16*$AL$16+C17*$AL$17+C18*$AL$18+C19*$AL$19+C20*$AL$20+C21*$AL$21)/8</f>
        <v>0</v>
      </c>
      <c r="D63" s="27"/>
      <c r="E63" s="27">
        <f>(E6*$AL$6+E7*$AL$7+E8*$AL$8+E9*$AL$9+E10*$AL$10+E11*$AL$11+E12*$AL$12+E13*$AL$13+E14*$AL$14+E15*$AL$15+E16*$AL$16+E17*$AL$17+E18*$AL$18+E19*$AL$19+E20*$AL$20+E21*$AL$21)/8</f>
        <v>0</v>
      </c>
      <c r="F63" s="27">
        <f>(F6*$AL$6+F7*$AL$7+F8*$AL$8+F9*$AL$9+F10*$AL$10+F11*$AL$11+F12*$AL$12+F13*$AL$13+F14*$AL$14+F15*$AL$15+F16*$AL$16+F17*$AL$17+F18*$AL$18+F19*$AL$19+F20*$AL$20+F21*$AL$21)/8</f>
        <v>0</v>
      </c>
      <c r="G63" s="27"/>
      <c r="H63" s="27">
        <f>(H6*$AL$6+H7*$AL$7+H8*$AL$8+H9*$AL$9+H10*$AL$10+H11*$AL$11+H12*$AL$12+H13*$AL$13+H14*$AL$14+H15*$AL$15+H16*$AL$16+H17*$AL$17+H18*$AL$18+H19*$AL$19+H20*$AL$20+H21*$AL$21)/8</f>
        <v>0</v>
      </c>
      <c r="I63" s="27">
        <f>(I6*$AL$6+I7*$AL$7+I8*$AL$8+I9*$AL$9+I10*$AL$10+I11*$AL$11+I12*$AL$12+I13*$AL$13+I14*$AL$14+I15*$AL$15+I16*$AL$16+I17*$AL$17+I18*$AL$18+I19*$AL$19+I20*$AL$20+I21*$AL$21)/8</f>
        <v>0</v>
      </c>
      <c r="J63" s="27"/>
      <c r="K63" s="27">
        <f>(K6*$AL$6+K7*$AL$7+K8*$AL$8+K9*$AL$9+K10*$AL$10+K11*$AL$11+K12*$AL$12+K13*$AL$13+K14*$AL$14+K15*$AL$15+K16*$AL$16+K17*$AL$17+K18*$AL$18+K19*$AL$19+K20*$AL$20+K21*$AL$21)/8</f>
        <v>0</v>
      </c>
      <c r="L63" s="27">
        <f>(L6*$AL$6+L7*$AL$7+L8*$AL$8+L9*$AL$9+L10*$AL$10+L11*$AL$11+L12*$AL$12+L13*$AL$13+L14*$AL$14+L15*$AL$15+L16*$AL$16+L17*$AL$17+L18*$AL$18+L19*$AL$19+L20*$AL$20+L21*$AL$21)/8</f>
        <v>0</v>
      </c>
      <c r="M63" s="27"/>
      <c r="N63" s="27">
        <f>(N6*$AL$6+N7*$AL$7+N8*$AL$8+N9*$AL$9+N10*$AL$10+N11*$AL$11+N12*$AL$12+N13*$AL$13+N14*$AL$14+N15*$AL$15+N16*$AL$16+N17*$AL$17+N18*$AL$18+N19*$AL$19+N20*$AL$20+N21*$AL$21)/8</f>
        <v>0</v>
      </c>
      <c r="O63" s="27">
        <f>(O6*$AL$6+O7*$AL$7+O8*$AL$8+O9*$AL$9+O10*$AL$10+O11*$AL$11+O12*$AL$12+O13*$AL$13+O14*$AL$14+O15*$AL$15+O16*$AL$16+O17*$AL$17+O18*$AL$18+O19*$AL$19+O20*$AL$20+O21*$AL$21)/8</f>
        <v>0</v>
      </c>
      <c r="BK63" s="6"/>
      <c r="BL63" s="27">
        <f>(BL6*$AL$6+BL7*$AL$7+BL8*$AL$8+BL9*$AL$9+BL10*$AL$10+BL11*$AL$11+BL12*$AL$12+BL13*$AL$13+BL14*$AL$14+BL15*$AL$15+BL16*$AL$16+BL17*$AL$17+BL18*$AL$18+BL19*$AL$19+BL20*$AL$20+BL21*$AL$21)/8</f>
        <v>0</v>
      </c>
      <c r="BM63" s="27">
        <f>(BM6*$AL$6+BM7*$AL$7+BM8*$AL$8+BM9*$AL$9+BM10*$AL$10+BM11*$AL$11+BM12*$AL$12+BM13*$AL$13+BM14*$AL$14+BM15*$AL$15+BM16*$AL$16+BM17*$AL$17+BM18*$AL$18+BM19*$AL$19+BM20*$AL$20+BM21*$AL$21)/8</f>
        <v>0</v>
      </c>
      <c r="BN63" s="27">
        <f>(BN6*$AL$6+BN7*$AL$7+BN8*$AL$8+BN9*$AL$9+BN10*$AL$10+BN11*$AL$11+BN12*$AL$12+BN13*$AL$13+BN14*$AL$14+BN15*$AL$15+BN16*$AL$16+BN17*$AL$17+BN18*$AL$18+BN19*$AL$19+BN20*$AL$20+BN21*$AL$21)/8</f>
        <v>0</v>
      </c>
      <c r="BO63" s="27">
        <f>(BO6*$AL$6+BO7*$AL$7+BO8*$AL$8+BO9*$AL$9+BO10*$AL$10+BO11*$AL$11+BO12*$AL$12+BO13*$AL$13+BO14*$AL$14+BO15*$AL$15+BO16*$AL$16+BO17*$AL$17+BO18*$AL$18+BO19*$AL$19+BO20*$AL$20+BO21*$AL$21)/8</f>
        <v>0</v>
      </c>
      <c r="BP63" s="27">
        <f>(BP6*$AL$6+BP7*$AL$7+BP8*$AL$8+BP9*$AL$9+BP10*$AL$10+BP11*$AL$11+BP12*$AL$12+BP13*$AL$13+BP14*$AL$14+BP15*$AL$15+BP16*$AL$16+BP17*$AL$17+BP18*$AL$18+BP19*$AL$19+BP20*$AL$20+BP21*$AL$21)/8</f>
        <v>0</v>
      </c>
      <c r="BQ63" s="34"/>
      <c r="BR63" s="34"/>
      <c r="BS63" s="6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">
        <f>BP63^2+BO63^2+BN63^2+BM63^2+BL63^2+O63^2+N63^2+L63^2+K63^2+I63^2+H63^2+F63^2+E63^2+C63^2+B63^2</f>
        <v>0</v>
      </c>
    </row>
    <row r="64" spans="1:97" s="25" customFormat="1" ht="12.75">
      <c r="A64" s="35" t="s">
        <v>107</v>
      </c>
      <c r="B64" s="35" t="e">
        <f>B63^2/$DD$63</f>
        <v>#DIV/0!</v>
      </c>
      <c r="C64" s="35" t="e">
        <f>C63^2/$DD$63</f>
        <v>#DIV/0!</v>
      </c>
      <c r="D64" s="35"/>
      <c r="E64" s="35" t="e">
        <f>E63^2/$DD$63</f>
        <v>#DIV/0!</v>
      </c>
      <c r="F64" s="35" t="e">
        <f>F63^2/$DD$63</f>
        <v>#DIV/0!</v>
      </c>
      <c r="G64" s="36"/>
      <c r="H64" s="35" t="e">
        <f>H63^2/$DD$63</f>
        <v>#DIV/0!</v>
      </c>
      <c r="I64" s="35" t="e">
        <f>I63^2/$DD$63</f>
        <v>#DIV/0!</v>
      </c>
      <c r="J64" s="36"/>
      <c r="K64" s="35" t="e">
        <f>K63^2/$DD$63</f>
        <v>#DIV/0!</v>
      </c>
      <c r="L64" s="35" t="e">
        <f>L63^2/$DD$63</f>
        <v>#DIV/0!</v>
      </c>
      <c r="M64" s="37"/>
      <c r="N64" s="35" t="e">
        <f>N63^2/$DD$63</f>
        <v>#DIV/0!</v>
      </c>
      <c r="O64" s="35" t="e">
        <f>O63^2/$DD$63</f>
        <v>#DIV/0!</v>
      </c>
      <c r="Q64" s="38"/>
      <c r="BF64" s="38"/>
      <c r="BG64" s="38"/>
      <c r="BH64" s="38"/>
      <c r="BI64" s="38"/>
      <c r="BJ64" s="38"/>
      <c r="BL64" s="35" t="e">
        <f>BL63^2/$DD$63</f>
        <v>#DIV/0!</v>
      </c>
      <c r="BM64" s="35" t="e">
        <f>BM63^2/$DD$63</f>
        <v>#DIV/0!</v>
      </c>
      <c r="BN64" s="35" t="e">
        <f>BN63^2/$DD$63</f>
        <v>#DIV/0!</v>
      </c>
      <c r="BO64" s="35" t="e">
        <f>BO63^2/$DD$63</f>
        <v>#DIV/0!</v>
      </c>
      <c r="BP64" s="35" t="e">
        <f>BP63^2/$DD$63</f>
        <v>#DIV/0!</v>
      </c>
      <c r="BQ64" s="39"/>
      <c r="BR64" s="39"/>
      <c r="BS64" s="40"/>
      <c r="BZ64" s="39"/>
      <c r="CA64" s="39"/>
      <c r="CG64" s="39"/>
      <c r="CH64" s="39"/>
      <c r="CR64" s="39"/>
      <c r="CS64" s="39"/>
    </row>
    <row r="65" spans="1:68" ht="12.75">
      <c r="A65" s="27" t="s">
        <v>108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BL65" s="27"/>
      <c r="BM65" s="27"/>
      <c r="BN65" s="27"/>
      <c r="BO65" s="27"/>
      <c r="BP65" s="27"/>
    </row>
    <row r="66" spans="1:68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BL66" s="26"/>
      <c r="BM66" s="26"/>
      <c r="BN66" s="26"/>
      <c r="BO66" s="26"/>
      <c r="BP66" s="26"/>
    </row>
    <row r="69" spans="1:108" ht="12.75">
      <c r="A69" s="27"/>
      <c r="B69" s="28" t="s">
        <v>81</v>
      </c>
      <c r="C69" s="29" t="s">
        <v>82</v>
      </c>
      <c r="D69" s="28"/>
      <c r="E69" s="28" t="s">
        <v>83</v>
      </c>
      <c r="F69" s="30" t="s">
        <v>84</v>
      </c>
      <c r="G69" s="28"/>
      <c r="H69" s="28" t="s">
        <v>85</v>
      </c>
      <c r="I69" s="30" t="s">
        <v>86</v>
      </c>
      <c r="J69" s="28"/>
      <c r="K69" s="28" t="s">
        <v>87</v>
      </c>
      <c r="L69" s="30" t="s">
        <v>88</v>
      </c>
      <c r="M69" s="28"/>
      <c r="N69" s="28" t="s">
        <v>89</v>
      </c>
      <c r="O69" s="30" t="s">
        <v>90</v>
      </c>
      <c r="BK69" s="31" t="s">
        <v>35</v>
      </c>
      <c r="BL69" s="28" t="s">
        <v>91</v>
      </c>
      <c r="BM69" s="28" t="s">
        <v>92</v>
      </c>
      <c r="BN69" s="28" t="s">
        <v>93</v>
      </c>
      <c r="BO69" s="28" t="s">
        <v>94</v>
      </c>
      <c r="BP69" s="28" t="s">
        <v>95</v>
      </c>
      <c r="BQ69" s="32" t="s">
        <v>96</v>
      </c>
      <c r="BR69" s="33" t="s">
        <v>97</v>
      </c>
      <c r="BS69" s="33" t="s">
        <v>98</v>
      </c>
      <c r="BT69" s="33" t="s">
        <v>44</v>
      </c>
      <c r="BU69" s="33" t="s">
        <v>45</v>
      </c>
      <c r="BV69" s="33" t="s">
        <v>46</v>
      </c>
      <c r="BW69" s="33" t="s">
        <v>47</v>
      </c>
      <c r="BX69" s="33" t="s">
        <v>48</v>
      </c>
      <c r="BY69" s="33" t="s">
        <v>49</v>
      </c>
      <c r="BZ69" s="33" t="s">
        <v>99</v>
      </c>
      <c r="CA69" s="33" t="s">
        <v>100</v>
      </c>
      <c r="CB69" s="33" t="s">
        <v>52</v>
      </c>
      <c r="CC69" s="33" t="s">
        <v>53</v>
      </c>
      <c r="CD69" s="33" t="s">
        <v>54</v>
      </c>
      <c r="CE69" s="33" t="s">
        <v>55</v>
      </c>
      <c r="CF69" s="33" t="s">
        <v>56</v>
      </c>
      <c r="CG69" s="33" t="s">
        <v>101</v>
      </c>
      <c r="CH69" s="33" t="s">
        <v>102</v>
      </c>
      <c r="CI69" s="33" t="s">
        <v>59</v>
      </c>
      <c r="CJ69" s="33" t="s">
        <v>60</v>
      </c>
      <c r="CK69" s="33" t="s">
        <v>61</v>
      </c>
      <c r="CL69" s="33" t="s">
        <v>62</v>
      </c>
      <c r="CM69" s="33" t="s">
        <v>63</v>
      </c>
      <c r="CN69" s="33" t="s">
        <v>64</v>
      </c>
      <c r="CO69" s="33" t="s">
        <v>65</v>
      </c>
      <c r="CP69" s="33" t="s">
        <v>66</v>
      </c>
      <c r="CQ69" s="33" t="s">
        <v>67</v>
      </c>
      <c r="CR69" s="33" t="s">
        <v>103</v>
      </c>
      <c r="CS69" s="33" t="s">
        <v>104</v>
      </c>
      <c r="CT69" s="33" t="s">
        <v>70</v>
      </c>
      <c r="CU69" s="33" t="s">
        <v>71</v>
      </c>
      <c r="CV69" s="33" t="s">
        <v>72</v>
      </c>
      <c r="CW69" s="33" t="s">
        <v>73</v>
      </c>
      <c r="CX69" s="33" t="s">
        <v>74</v>
      </c>
      <c r="CY69" s="33" t="s">
        <v>75</v>
      </c>
      <c r="CZ69" s="33" t="s">
        <v>76</v>
      </c>
      <c r="DA69" s="33" t="s">
        <v>77</v>
      </c>
      <c r="DB69" s="33" t="s">
        <v>78</v>
      </c>
      <c r="DC69" s="33" t="s">
        <v>79</v>
      </c>
      <c r="DD69" s="3" t="s">
        <v>105</v>
      </c>
    </row>
    <row r="70" spans="1:108" ht="12.75">
      <c r="A70" s="27" t="s">
        <v>114</v>
      </c>
      <c r="B70" s="27">
        <f>(B6*$AP$6+B7*$AP$7+B8*$AP$8+B9*$AP$9+B10*$AP$10+B11*$AP$11+B12*$AP$12+B13*$AP$13+B14*$AP$14+B15*$AP$15+B16*$AP$16+B17*$AP$17+B18*$AP$18+B19*$AP$19+B20*$AP$20+B21*$AP$21)/8</f>
        <v>0</v>
      </c>
      <c r="C70" s="27">
        <f>(C6*$AP$6+C7*$AP$7+C8*$AP$8+C9*$AP$9+C10*$AP$10+C11*$AP$11+C12*$AP$12+C13*$AP$13+C14*$AP$14+C15*$AP$15+C16*$AP$16+C17*$AP$17+C18*$AP$18+C19*$AP$19+C20*$AP$20+C21*$AP$21)/8</f>
        <v>0</v>
      </c>
      <c r="D70" s="27"/>
      <c r="E70" s="27">
        <f>(E6*$AP$6+E7*$AP$7+E8*$AP$8+E9*$AP$9+E10*$AP$10+E11*$AP$11+E12*$AP$12+E13*$AP$13+E14*$AP$14+E15*$AP$15+E16*$AP$16+E17*$AP$17+E18*$AP$18+E19*$AP$19+E20*$AP$20+E21*$AP$21)/8</f>
        <v>0</v>
      </c>
      <c r="F70" s="27">
        <f>(F6*$AP$6+F7*$AP$7+F8*$AP$8+F9*$AP$9+F10*$AP$10+F11*$AP$11+F12*$AP$12+F13*$AP$13+F14*$AP$14+F15*$AP$15+F16*$AP$16+F17*$AP$17+F18*$AP$18+F19*$AP$19+F20*$AP$20+F21*$AP$21)/8</f>
        <v>0</v>
      </c>
      <c r="G70" s="27"/>
      <c r="H70" s="27">
        <f>(H6*$AP$6+H7*$AP$7+H8*$AP$8+H9*$AP$9+H10*$AP$10+H11*$AP$11+H12*$AP$12+H13*$AP$13+H14*$AP$14+H15*$AP$15+H16*$AP$16+H17*$AP$17+H18*$AP$18+H19*$AP$19+H20*$AP$20+H21*$AP$21)/8</f>
        <v>0</v>
      </c>
      <c r="I70" s="27">
        <f>(I6*$AP$6+I7*$AP$7+I8*$AP$8+I9*$AP$9+I10*$AP$10+I11*$AP$11+I12*$AP$12+I13*$AP$13+I14*$AP$14+I15*$AP$15+I16*$AP$16+I17*$AP$17+I18*$AP$18+I19*$AP$19+I20*$AP$20+I21*$AP$21)/8</f>
        <v>0</v>
      </c>
      <c r="J70" s="27"/>
      <c r="K70" s="27">
        <f>(K6*$AP$6+K7*$AP$7+K8*$AP$8+K9*$AP$9+K10*$AP$10+K11*$AP$11+K12*$AP$12+K13*$AP$13+K14*$AP$14+K15*$AP$15+K16*$AP$16+K17*$AP$17+K18*$AP$18+K19*$AP$19+K20*$AP$20+K21*$AP$21)/8</f>
        <v>0</v>
      </c>
      <c r="L70" s="27">
        <f>(L6*$AP$6+L7*$AP$7+L8*$AP$8+L9*$AP$9+L10*$AP$10+L11*$AP$11+L12*$AP$12+L13*$AP$13+L14*$AP$14+L15*$AP$15+L16*$AP$16+L17*$AP$17+L18*$AP$18+L19*$AP$19+L20*$AP$20+L21*$AP$21)/8</f>
        <v>0</v>
      </c>
      <c r="M70" s="27"/>
      <c r="N70" s="27">
        <f>(N6*$AP$6+N7*$AP$7+N8*$AP$8+N9*$AP$9+N10*$AP$10+N11*$AP$11+N12*$AP$12+N13*$AP$13+N14*$AP$14+N15*$AP$15+N16*$AP$16+N17*$AP$17+N18*$AP$18+N19*$AP$19+N20*$AP$20+N21*$AP$21)/8</f>
        <v>0</v>
      </c>
      <c r="O70" s="27">
        <f>(O6*$AP$6+O7*$AP$7+O8*$AP$8+O9*$AP$9+O10*$AP$10+O11*$AP$11+O12*$AP$12+O13*$AP$13+O14*$AP$14+O15*$AP$15+O16*$AP$16+O17*$AP$17+O18*$AP$18+O19*$AP$19+O20*$AP$20+O21*$AP$21)/8</f>
        <v>0</v>
      </c>
      <c r="BK70" s="6"/>
      <c r="BL70" s="27">
        <f>(BL6*$AP$6+BL7*$AP$7+BL8*$AP$8+BL9*$AP$9+BL10*$AP$10+BL11*$AP$11+BL12*$AP$12+BL13*$AP$13+BL14*$AP$14+BL15*$AP$15+BL16*$AP$16+BL17*$AP$17+BL18*$AP$18+BL19*$AP$19+BL20*$AP$20+BL21*$AP$21)/8</f>
        <v>0</v>
      </c>
      <c r="BM70" s="27">
        <f>(BM6*$AP$6+BM7*$AP$7+BM8*$AP$8+BM9*$AP$9+BM10*$AP$10+BM11*$AP$11+BM12*$AP$12+BM13*$AP$13+BM14*$AP$14+BM15*$AP$15+BM16*$AP$16+BM17*$AP$17+BM18*$AP$18+BM19*$AP$19+BM20*$AP$20+BM21*$AP$21)/8</f>
        <v>0</v>
      </c>
      <c r="BN70" s="27">
        <f>(BN6*$AP$6+BN7*$AP$7+BN8*$AP$8+BN9*$AP$9+BN10*$AP$10+BN11*$AP$11+BN12*$AP$12+BN13*$AP$13+BN14*$AP$14+BN15*$AP$15+BN16*$AP$16+BN17*$AP$17+BN18*$AP$18+BN19*$AP$19+BN20*$AP$20+BN21*$AP$21)/8</f>
        <v>0</v>
      </c>
      <c r="BO70" s="27">
        <f>(BO6*$AP$6+BO7*$AP$7+BO8*$AP$8+BO9*$AP$9+BO10*$AP$10+BO11*$AP$11+BO12*$AP$12+BO13*$AP$13+BO14*$AP$14+BO15*$AP$15+BO16*$AP$16+BO17*$AP$17+BO18*$AP$18+BO19*$AP$19+BO20*$AP$20+BO21*$AP$21)/8</f>
        <v>0</v>
      </c>
      <c r="BP70" s="27">
        <f>(BP6*$AP$6+BP7*$AP$7+BP8*$AP$8+BP9*$AP$9+BP10*$AP$10+BP11*$AP$11+BP12*$AP$12+BP13*$AP$13+BP14*$AP$14+BP15*$AP$15+BP16*$AP$16+BP17*$AP$17+BP18*$AP$18+BP19*$AP$19+BP20*$AP$20+BP21*$AP$21)/8</f>
        <v>0</v>
      </c>
      <c r="BQ70" s="34"/>
      <c r="BR70" s="34"/>
      <c r="BS70" s="6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">
        <f>BP70^2+BO70^2+BN70^2+BM70^2+BL70^2+O70^2+N70^2+L70^2+K70^2+I70^2+H70^2+F70^2+E70^2+C70^2+B70^2</f>
        <v>0</v>
      </c>
    </row>
    <row r="71" spans="1:97" s="25" customFormat="1" ht="12.75">
      <c r="A71" s="35" t="s">
        <v>107</v>
      </c>
      <c r="B71" s="35" t="e">
        <f>B70^2/$DD$70</f>
        <v>#DIV/0!</v>
      </c>
      <c r="C71" s="35" t="e">
        <f>C70^2/$DD$70</f>
        <v>#DIV/0!</v>
      </c>
      <c r="D71" s="35"/>
      <c r="E71" s="35" t="e">
        <f>E70^2/$DD$70</f>
        <v>#DIV/0!</v>
      </c>
      <c r="F71" s="35" t="e">
        <f>F70^2/$DD$70</f>
        <v>#DIV/0!</v>
      </c>
      <c r="G71" s="36"/>
      <c r="H71" s="35" t="e">
        <f>H70^2/$DD$70</f>
        <v>#DIV/0!</v>
      </c>
      <c r="I71" s="35" t="e">
        <f>I70^2/$DD$70</f>
        <v>#DIV/0!</v>
      </c>
      <c r="J71" s="36"/>
      <c r="K71" s="35" t="e">
        <f>K70^2/$DD$70</f>
        <v>#DIV/0!</v>
      </c>
      <c r="L71" s="35" t="e">
        <f>L70^2/$DD$70</f>
        <v>#DIV/0!</v>
      </c>
      <c r="M71" s="37"/>
      <c r="N71" s="35" t="e">
        <f>N70^2/$DD$70</f>
        <v>#DIV/0!</v>
      </c>
      <c r="O71" s="35" t="e">
        <f>O70^2/$DD$70</f>
        <v>#DIV/0!</v>
      </c>
      <c r="Q71" s="38"/>
      <c r="BF71" s="38"/>
      <c r="BG71" s="38"/>
      <c r="BH71" s="38"/>
      <c r="BI71" s="38"/>
      <c r="BJ71" s="38"/>
      <c r="BL71" s="35" t="e">
        <f>BL70^2/$DD$70</f>
        <v>#DIV/0!</v>
      </c>
      <c r="BM71" s="35" t="e">
        <f>BM70^2/$DD$70</f>
        <v>#DIV/0!</v>
      </c>
      <c r="BN71" s="35" t="e">
        <f>BN70^2/$DD$70</f>
        <v>#DIV/0!</v>
      </c>
      <c r="BO71" s="35" t="e">
        <f>BO70^2/$DD$70</f>
        <v>#DIV/0!</v>
      </c>
      <c r="BP71" s="35" t="e">
        <f>BP70^2/$DD$70</f>
        <v>#DIV/0!</v>
      </c>
      <c r="BQ71" s="39"/>
      <c r="BR71" s="39"/>
      <c r="BS71" s="40"/>
      <c r="BZ71" s="39"/>
      <c r="CA71" s="39"/>
      <c r="CG71" s="39"/>
      <c r="CH71" s="39"/>
      <c r="CR71" s="39"/>
      <c r="CS71" s="39"/>
    </row>
    <row r="72" spans="1:68" ht="12.75">
      <c r="A72" s="27" t="s">
        <v>108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BL72" s="27"/>
      <c r="BM72" s="27"/>
      <c r="BN72" s="27"/>
      <c r="BO72" s="27"/>
      <c r="BP72" s="27"/>
    </row>
    <row r="73" spans="1:68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BL73" s="26"/>
      <c r="BM73" s="26"/>
      <c r="BN73" s="26"/>
      <c r="BO73" s="26"/>
      <c r="BP73" s="26"/>
    </row>
    <row r="74" spans="1:68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BL74" s="26"/>
      <c r="BM74" s="26"/>
      <c r="BN74" s="26"/>
      <c r="BO74" s="26"/>
      <c r="BP74" s="26"/>
    </row>
    <row r="76" spans="1:108" ht="12.75">
      <c r="A76" s="27"/>
      <c r="B76" s="28" t="s">
        <v>81</v>
      </c>
      <c r="C76" s="29" t="s">
        <v>82</v>
      </c>
      <c r="D76" s="28"/>
      <c r="E76" s="28" t="s">
        <v>83</v>
      </c>
      <c r="F76" s="30" t="s">
        <v>84</v>
      </c>
      <c r="G76" s="28"/>
      <c r="H76" s="28" t="s">
        <v>85</v>
      </c>
      <c r="I76" s="30" t="s">
        <v>86</v>
      </c>
      <c r="J76" s="28"/>
      <c r="K76" s="28" t="s">
        <v>87</v>
      </c>
      <c r="L76" s="30" t="s">
        <v>88</v>
      </c>
      <c r="M76" s="28"/>
      <c r="N76" s="28" t="s">
        <v>89</v>
      </c>
      <c r="O76" s="30" t="s">
        <v>90</v>
      </c>
      <c r="BK76" s="31" t="s">
        <v>35</v>
      </c>
      <c r="BL76" s="28" t="s">
        <v>91</v>
      </c>
      <c r="BM76" s="28" t="s">
        <v>92</v>
      </c>
      <c r="BN76" s="28" t="s">
        <v>93</v>
      </c>
      <c r="BO76" s="28" t="s">
        <v>94</v>
      </c>
      <c r="BP76" s="28" t="s">
        <v>95</v>
      </c>
      <c r="BQ76" s="32" t="s">
        <v>96</v>
      </c>
      <c r="BR76" s="33" t="s">
        <v>97</v>
      </c>
      <c r="BS76" s="33" t="s">
        <v>98</v>
      </c>
      <c r="BT76" s="33" t="s">
        <v>44</v>
      </c>
      <c r="BU76" s="33" t="s">
        <v>45</v>
      </c>
      <c r="BV76" s="33" t="s">
        <v>46</v>
      </c>
      <c r="BW76" s="33" t="s">
        <v>47</v>
      </c>
      <c r="BX76" s="33" t="s">
        <v>48</v>
      </c>
      <c r="BY76" s="33" t="s">
        <v>49</v>
      </c>
      <c r="BZ76" s="33" t="s">
        <v>99</v>
      </c>
      <c r="CA76" s="33" t="s">
        <v>100</v>
      </c>
      <c r="CB76" s="33" t="s">
        <v>52</v>
      </c>
      <c r="CC76" s="33" t="s">
        <v>53</v>
      </c>
      <c r="CD76" s="33" t="s">
        <v>54</v>
      </c>
      <c r="CE76" s="33" t="s">
        <v>55</v>
      </c>
      <c r="CF76" s="33" t="s">
        <v>56</v>
      </c>
      <c r="CG76" s="33" t="s">
        <v>101</v>
      </c>
      <c r="CH76" s="33" t="s">
        <v>102</v>
      </c>
      <c r="CI76" s="33" t="s">
        <v>59</v>
      </c>
      <c r="CJ76" s="33" t="s">
        <v>60</v>
      </c>
      <c r="CK76" s="33" t="s">
        <v>61</v>
      </c>
      <c r="CL76" s="33" t="s">
        <v>62</v>
      </c>
      <c r="CM76" s="33" t="s">
        <v>63</v>
      </c>
      <c r="CN76" s="33" t="s">
        <v>64</v>
      </c>
      <c r="CO76" s="33" t="s">
        <v>65</v>
      </c>
      <c r="CP76" s="33" t="s">
        <v>66</v>
      </c>
      <c r="CQ76" s="33" t="s">
        <v>67</v>
      </c>
      <c r="CR76" s="33" t="s">
        <v>103</v>
      </c>
      <c r="CS76" s="33" t="s">
        <v>104</v>
      </c>
      <c r="CT76" s="33" t="s">
        <v>70</v>
      </c>
      <c r="CU76" s="33" t="s">
        <v>71</v>
      </c>
      <c r="CV76" s="33" t="s">
        <v>72</v>
      </c>
      <c r="CW76" s="33" t="s">
        <v>73</v>
      </c>
      <c r="CX76" s="33" t="s">
        <v>74</v>
      </c>
      <c r="CY76" s="33" t="s">
        <v>75</v>
      </c>
      <c r="CZ76" s="33" t="s">
        <v>76</v>
      </c>
      <c r="DA76" s="33" t="s">
        <v>77</v>
      </c>
      <c r="DB76" s="33" t="s">
        <v>78</v>
      </c>
      <c r="DC76" s="33" t="s">
        <v>79</v>
      </c>
      <c r="DD76" s="3" t="s">
        <v>105</v>
      </c>
    </row>
    <row r="77" spans="1:108" ht="12.75">
      <c r="A77" s="27" t="s">
        <v>115</v>
      </c>
      <c r="B77" s="27">
        <f>(B6*$AT$6+B7*$AT$7+B8*$AT$8+B9*$AT$9+B10*$AT$10+B11*$AT$11+B12*$AT$12+B13*$AT$13+B14*$AT$14+B15*$AT$15+B16*$AT$16+B17*$AT$17+B18*$AT$18+B19*$AT$19+B20*$AT$20+B21*$AT$21)/8</f>
        <v>0</v>
      </c>
      <c r="C77" s="27">
        <f>(C6*$AT$6+C7*$AT$7+C8*$AT$8+C9*$AT$9+C10*$AT$10+C11*$AT$11+C12*$AT$12+C13*$AT$13+C14*$AT$14+C15*$AT$15+C16*$AT$16+C17*$AT$17+C18*$AT$18+C19*$AT$19+C20*$AT$20+C21*$AT$21)/8</f>
        <v>0</v>
      </c>
      <c r="D77" s="27"/>
      <c r="E77" s="27">
        <f>(E6*$AT$6+E7*$AT$7+E8*$AT$8+E9*$AT$9+E10*$AT$10+E11*$AT$11+E12*$AT$12+E13*$AT$13+E14*$AT$14+E15*$AT$15+E16*$AT$16+E17*$AT$17+E18*$AT$18+E19*$AT$19+E20*$AT$20+E21*$AT$21)/8</f>
        <v>0</v>
      </c>
      <c r="F77" s="27">
        <f>(F6*$AT$6+F7*$AT$7+F8*$AT$8+F9*$AT$9+F10*$AT$10+F11*$AT$11+F12*$AT$12+F13*$AT$13+F14*$AT$14+F15*$AT$15+F16*$AT$16+F17*$AT$17+F18*$AT$18+F19*$AT$19+F20*$AT$20+F21*$AT$21)/8</f>
        <v>0</v>
      </c>
      <c r="G77" s="27"/>
      <c r="H77" s="27">
        <f>(H6*$AT$6+H7*$AT$7+H8*$AT$8+H9*$AT$9+H10*$AT$10+H11*$AT$11+H12*$AT$12+H13*$AT$13+H14*$AT$14+H15*$AT$15+H16*$AT$16+H17*$AT$17+H18*$AT$18+H19*$AT$19+H20*$AT$20+H21*$AT$21)/8</f>
        <v>0</v>
      </c>
      <c r="I77" s="27">
        <f>(I6*$AT$6+I7*$AT$7+I8*$AT$8+I9*$AT$9+I10*$AT$10+I11*$AT$11+I12*$AT$12+I13*$AT$13+I14*$AT$14+I15*$AT$15+I16*$AT$16+I17*$AT$17+I18*$AT$18+I19*$AT$19+I20*$AT$20+I21*$AT$21)/8</f>
        <v>0</v>
      </c>
      <c r="J77" s="27"/>
      <c r="K77" s="27">
        <f>(K6*$AT$6+K7*$AT$7+K8*$AT$8+K9*$AT$9+K10*$AT$10+K11*$AT$11+K12*$AT$12+K13*$AT$13+K14*$AT$14+K15*$AT$15+K16*$AT$16+K17*$AT$17+K18*$AT$18+K19*$AT$19+K20*$AT$20+K21*$AT$21)/8</f>
        <v>0</v>
      </c>
      <c r="L77" s="27">
        <f>(L6*$AT$6+L7*$AT$7+L8*$AT$8+L9*$AT$9+L10*$AT$10+L11*$AT$11+L12*$AT$12+L13*$AT$13+L14*$AT$14+L15*$AT$15+L16*$AT$16+L17*$AT$17+L18*$AT$18+L19*$AT$19+L20*$AT$20+L21*$AT$21)/8</f>
        <v>0</v>
      </c>
      <c r="M77" s="27"/>
      <c r="N77" s="27">
        <f>(N6*$AT$6+N7*$AT$7+N8*$AT$8+N9*$AT$9+N10*$AT$10+N11*$AT$11+N12*$AT$12+N13*$AT$13+N14*$AT$14+N15*$AT$15+N16*$AT$16+N17*$AT$17+N18*$AT$18+N19*$AT$19+N20*$AT$20+N21*$AT$21)/8</f>
        <v>0</v>
      </c>
      <c r="O77" s="27">
        <f>(O6*$AT$6+O7*$AT$7+O8*$AT$8+O9*$AT$9+O10*$AT$10+O11*$AT$11+O12*$AT$12+O13*$AT$13+O14*$AT$14+O15*$AT$15+O16*$AT$16+O17*$AT$17+O18*$AT$18+O19*$AT$19+O20*$AT$20+O21*$AT$21)/8</f>
        <v>0</v>
      </c>
      <c r="BK77" s="6"/>
      <c r="BL77" s="27">
        <f>(BL6*$AT$6+BL7*$AT$7+BL8*$AT$8+BL9*$AT$9+BL10*$AT$10+BL11*$AT$11+BL12*$AT$12+BL13*$AT$13+BL14*$AT$14+BL15*$AT$15+BL16*$AT$16+BL17*$AT$17+BL18*$AT$18+BL19*$AT$19+BL20*$AT$20+BL21*$AT$21)/8</f>
        <v>0</v>
      </c>
      <c r="BM77" s="27">
        <f>(BM6*$AT$6+BM7*$AT$7+BM8*$AT$8+BM9*$AT$9+BM10*$AT$10+BM11*$AT$11+BM12*$AT$12+BM13*$AT$13+BM14*$AT$14+BM15*$AT$15+BM16*$AT$16+BM17*$AT$17+BM18*$AT$18+BM19*$AT$19+BM20*$AT$20+BM21*$AT$21)/8</f>
        <v>0</v>
      </c>
      <c r="BN77" s="27">
        <f>(BN6*$AT$6+BN7*$AT$7+BN8*$AT$8+BN9*$AT$9+BN10*$AT$10+BN11*$AT$11+BN12*$AT$12+BN13*$AT$13+BN14*$AT$14+BN15*$AT$15+BN16*$AT$16+BN17*$AT$17+BN18*$AT$18+BN19*$AT$19+BN20*$AT$20+BN21*$AT$21)/8</f>
        <v>0</v>
      </c>
      <c r="BO77" s="27">
        <f>(BO6*$AT$6+BO7*$AT$7+BO8*$AT$8+BO9*$AT$9+BO10*$AT$10+BO11*$AT$11+BO12*$AT$12+BO13*$AT$13+BO14*$AT$14+BO15*$AT$15+BO16*$AT$16+BO17*$AT$17+BO18*$AT$18+BO19*$AT$19+BO20*$AT$20+BO21*$AT$21)/8</f>
        <v>0</v>
      </c>
      <c r="BP77" s="27">
        <f>(BP6*$AT$6+BP7*$AT$7+BP8*$AT$8+BP9*$AT$9+BP10*$AT$10+BP11*$AT$11+BP12*$AT$12+BP13*$AT$13+BP14*$AT$14+BP15*$AT$15+BP16*$AT$16+BP17*$AT$17+BP18*$AT$18+BP19*$AT$19+BP20*$AT$20+BP21*$AT$21)/8</f>
        <v>0</v>
      </c>
      <c r="BQ77" s="34"/>
      <c r="BR77" s="34"/>
      <c r="BS77" s="6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">
        <f>BP77^2+BO77^2+BN77^2+BM77^2+BL77^2+O77^2+N77^2+L77^2+K77^2+I77^2+H77^2+F77^2+E77^2+C77^2+B77^2</f>
        <v>0</v>
      </c>
    </row>
    <row r="78" spans="1:97" s="25" customFormat="1" ht="12.75">
      <c r="A78" s="35" t="s">
        <v>107</v>
      </c>
      <c r="B78" s="35" t="e">
        <f>B77^2/$DD$77</f>
        <v>#DIV/0!</v>
      </c>
      <c r="C78" s="35" t="e">
        <f>C77^2/$DD$77</f>
        <v>#DIV/0!</v>
      </c>
      <c r="D78" s="35"/>
      <c r="E78" s="35" t="e">
        <f>E77^2/$DD$77</f>
        <v>#DIV/0!</v>
      </c>
      <c r="F78" s="35" t="e">
        <f>F77^2/$DD$77</f>
        <v>#DIV/0!</v>
      </c>
      <c r="G78" s="36"/>
      <c r="H78" s="35" t="e">
        <f>H77^2/$DD$77</f>
        <v>#DIV/0!</v>
      </c>
      <c r="I78" s="35" t="e">
        <f>I77^2/$DD$77</f>
        <v>#DIV/0!</v>
      </c>
      <c r="J78" s="36"/>
      <c r="K78" s="35" t="e">
        <f>K77^2/$DD$77</f>
        <v>#DIV/0!</v>
      </c>
      <c r="L78" s="35" t="e">
        <f>L77^2/$DD$77</f>
        <v>#DIV/0!</v>
      </c>
      <c r="M78" s="37"/>
      <c r="N78" s="35" t="e">
        <f>N77^2/$DD$77</f>
        <v>#DIV/0!</v>
      </c>
      <c r="O78" s="35" t="e">
        <f>O77^2/$DD$77</f>
        <v>#DIV/0!</v>
      </c>
      <c r="Q78" s="38"/>
      <c r="BF78" s="38"/>
      <c r="BG78" s="38"/>
      <c r="BH78" s="38"/>
      <c r="BI78" s="38"/>
      <c r="BJ78" s="38"/>
      <c r="BL78" s="35" t="e">
        <f>BL77^2/$DD$77</f>
        <v>#DIV/0!</v>
      </c>
      <c r="BM78" s="35" t="e">
        <f>BM77^2/$DD$77</f>
        <v>#DIV/0!</v>
      </c>
      <c r="BN78" s="35" t="e">
        <f>BN77^2/$DD$77</f>
        <v>#DIV/0!</v>
      </c>
      <c r="BO78" s="35" t="e">
        <f>BO77^2/$DD$77</f>
        <v>#DIV/0!</v>
      </c>
      <c r="BP78" s="35" t="e">
        <f>BP77^2/$DD$77</f>
        <v>#DIV/0!</v>
      </c>
      <c r="BQ78" s="39"/>
      <c r="BR78" s="39"/>
      <c r="BS78" s="40"/>
      <c r="BZ78" s="39"/>
      <c r="CA78" s="39"/>
      <c r="CG78" s="39"/>
      <c r="CH78" s="39"/>
      <c r="CR78" s="39"/>
      <c r="CS78" s="39"/>
    </row>
    <row r="79" spans="1:68" ht="12.75">
      <c r="A79" s="27" t="s">
        <v>108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BL79" s="27"/>
      <c r="BM79" s="27"/>
      <c r="BN79" s="27"/>
      <c r="BO79" s="27"/>
      <c r="BP79" s="27"/>
    </row>
    <row r="80" spans="1:68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BL80" s="26"/>
      <c r="BM80" s="26"/>
      <c r="BN80" s="26"/>
      <c r="BO80" s="26"/>
      <c r="BP80" s="42"/>
    </row>
    <row r="81" spans="1:68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BL81" s="26"/>
      <c r="BM81" s="26"/>
      <c r="BN81" s="26"/>
      <c r="BO81" s="26"/>
      <c r="BP81" s="26"/>
    </row>
    <row r="83" spans="1:108" ht="12.75">
      <c r="A83" s="27"/>
      <c r="B83" s="28" t="s">
        <v>81</v>
      </c>
      <c r="C83" s="29" t="s">
        <v>82</v>
      </c>
      <c r="D83" s="28"/>
      <c r="E83" s="28" t="s">
        <v>83</v>
      </c>
      <c r="F83" s="30" t="s">
        <v>84</v>
      </c>
      <c r="G83" s="28"/>
      <c r="H83" s="28" t="s">
        <v>85</v>
      </c>
      <c r="I83" s="30" t="s">
        <v>86</v>
      </c>
      <c r="J83" s="28"/>
      <c r="K83" s="28" t="s">
        <v>87</v>
      </c>
      <c r="L83" s="30" t="s">
        <v>88</v>
      </c>
      <c r="M83" s="28"/>
      <c r="N83" s="28" t="s">
        <v>89</v>
      </c>
      <c r="O83" s="30" t="s">
        <v>90</v>
      </c>
      <c r="BK83" s="31" t="s">
        <v>35</v>
      </c>
      <c r="BL83" s="28" t="s">
        <v>91</v>
      </c>
      <c r="BM83" s="28" t="s">
        <v>92</v>
      </c>
      <c r="BN83" s="28" t="s">
        <v>93</v>
      </c>
      <c r="BO83" s="28" t="s">
        <v>94</v>
      </c>
      <c r="BP83" s="28" t="s">
        <v>95</v>
      </c>
      <c r="BQ83" s="32" t="s">
        <v>96</v>
      </c>
      <c r="BR83" s="33" t="s">
        <v>97</v>
      </c>
      <c r="BS83" s="33" t="s">
        <v>98</v>
      </c>
      <c r="BT83" s="33" t="s">
        <v>44</v>
      </c>
      <c r="BU83" s="33" t="s">
        <v>45</v>
      </c>
      <c r="BV83" s="33" t="s">
        <v>46</v>
      </c>
      <c r="BW83" s="33" t="s">
        <v>47</v>
      </c>
      <c r="BX83" s="33" t="s">
        <v>48</v>
      </c>
      <c r="BY83" s="33" t="s">
        <v>49</v>
      </c>
      <c r="BZ83" s="33" t="s">
        <v>99</v>
      </c>
      <c r="CA83" s="33" t="s">
        <v>100</v>
      </c>
      <c r="CB83" s="33" t="s">
        <v>52</v>
      </c>
      <c r="CC83" s="33" t="s">
        <v>53</v>
      </c>
      <c r="CD83" s="33" t="s">
        <v>54</v>
      </c>
      <c r="CE83" s="33" t="s">
        <v>55</v>
      </c>
      <c r="CF83" s="33" t="s">
        <v>56</v>
      </c>
      <c r="CG83" s="33" t="s">
        <v>101</v>
      </c>
      <c r="CH83" s="33" t="s">
        <v>102</v>
      </c>
      <c r="CI83" s="33" t="s">
        <v>59</v>
      </c>
      <c r="CJ83" s="33" t="s">
        <v>60</v>
      </c>
      <c r="CK83" s="33" t="s">
        <v>61</v>
      </c>
      <c r="CL83" s="33" t="s">
        <v>62</v>
      </c>
      <c r="CM83" s="33" t="s">
        <v>63</v>
      </c>
      <c r="CN83" s="33" t="s">
        <v>64</v>
      </c>
      <c r="CO83" s="33" t="s">
        <v>65</v>
      </c>
      <c r="CP83" s="33" t="s">
        <v>66</v>
      </c>
      <c r="CQ83" s="33" t="s">
        <v>67</v>
      </c>
      <c r="CR83" s="33" t="s">
        <v>103</v>
      </c>
      <c r="CS83" s="33" t="s">
        <v>104</v>
      </c>
      <c r="CT83" s="33" t="s">
        <v>70</v>
      </c>
      <c r="CU83" s="33" t="s">
        <v>71</v>
      </c>
      <c r="CV83" s="33" t="s">
        <v>72</v>
      </c>
      <c r="CW83" s="33" t="s">
        <v>73</v>
      </c>
      <c r="CX83" s="33" t="s">
        <v>74</v>
      </c>
      <c r="CY83" s="33" t="s">
        <v>75</v>
      </c>
      <c r="CZ83" s="33" t="s">
        <v>76</v>
      </c>
      <c r="DA83" s="33" t="s">
        <v>77</v>
      </c>
      <c r="DB83" s="33" t="s">
        <v>78</v>
      </c>
      <c r="DC83" s="33" t="s">
        <v>79</v>
      </c>
      <c r="DD83" s="3" t="s">
        <v>105</v>
      </c>
    </row>
    <row r="84" spans="1:108" ht="12.75">
      <c r="A84" s="27" t="s">
        <v>116</v>
      </c>
      <c r="B84" s="27">
        <f>(B6*$AX$6+B7*$AX$7+B8*$AX$8+B9*$AX$9+B10*$AX$10+B11*$AX$11+B12*$AX$12+B13*$AX$13+B14*$AX$14+B15*$AX$15+B16*$AX$16+B17*$AX$17+B18*$AX$18+B19*$AX$19+B20*$AX$20+B21*$AX$21)/8</f>
        <v>0</v>
      </c>
      <c r="C84" s="27">
        <f>(C6*$AX$6+C7*$AX$7+C8*$AX$8+C9*$AX$9+C10*$AX$10+C11*$AX$11+C12*$AX$12+C13*$AX$13+C14*$AX$14+C15*$AX$15+C16*$AX$16+C17*$AX$17+C18*$AX$18+C19*$AX$19+C20*$AX$20+C21*$AX$21)/8</f>
        <v>0</v>
      </c>
      <c r="D84" s="27"/>
      <c r="E84" s="27">
        <f>(E6*$AX$6+E7*$AX$7+E8*$AX$8+E9*$AX$9+E10*$AX$10+E11*$AX$11+E12*$AX$12+E13*$AX$13+E14*$AX$14+E15*$AX$15+E16*$AX$16+E17*$AX$17+E18*$AX$18+E19*$AX$19+E20*$AX$20+E21*$AX$21)/8</f>
        <v>0</v>
      </c>
      <c r="F84" s="27">
        <f>(F6*$AX$6+F7*$AX$7+F8*$AX$8+F9*$AX$9+F10*$AX$10+F11*$AX$11+F12*$AX$12+F13*$AX$13+F14*$AX$14+F15*$AX$15+F16*$AX$16+F17*$AX$17+F18*$AX$18+F19*$AX$19+F20*$AX$20+F21*$AX$21)/8</f>
        <v>0</v>
      </c>
      <c r="G84" s="27"/>
      <c r="H84" s="27">
        <f>(H6*$AX$6+H7*$AX$7+H8*$AX$8+H9*$AX$9+H10*$AX$10+H11*$AX$11+H12*$AX$12+H13*$AX$13+H14*$AX$14+H15*$AX$15+H16*$AX$16+H17*$AX$17+H18*$AX$18+H19*$AX$19+H20*$AX$20+H21*$AX$21)/8</f>
        <v>0</v>
      </c>
      <c r="I84" s="27">
        <f>(I6*$AX$6+I7*$AX$7+I8*$AX$8+I9*$AX$9+I10*$AX$10+I11*$AX$11+I12*$AX$12+I13*$AX$13+I14*$AX$14+I15*$AX$15+I16*$AX$16+I17*$AX$17+I18*$AX$18+I19*$AX$19+I20*$AX$20+I21*$AX$21)/8</f>
        <v>0</v>
      </c>
      <c r="J84" s="27"/>
      <c r="K84" s="27">
        <f>(K6*$AX$6+K7*$AX$7+K8*$AX$8+K9*$AX$9+K10*$AX$10+K11*$AX$11+K12*$AX$12+K13*$AX$13+K14*$AX$14+K15*$AX$15+K16*$AX$16+K17*$AX$17+K18*$AX$18+K19*$AX$19+K20*$AX$20+K21*$AX$21)/8</f>
        <v>0</v>
      </c>
      <c r="L84" s="27">
        <f>(L6*$AX$6+L7*$AX$7+L8*$AX$8+L9*$AX$9+L10*$AX$10+L11*$AX$11+L12*$AX$12+L13*$AX$13+L14*$AX$14+L15*$AX$15+L16*$AX$16+L17*$AX$17+L18*$AX$18+L19*$AX$19+L20*$AX$20+L21*$AX$21)/8</f>
        <v>0</v>
      </c>
      <c r="M84" s="27"/>
      <c r="N84" s="27">
        <f>(N6*$AX$6+N7*$AX$7+N8*$AX$8+N9*$AX$9+N10*$AX$10+N11*$AX$11+N12*$AX$12+N13*$AX$13+N14*$AX$14+N15*$AX$15+N16*$AX$16+N17*$AX$17+N18*$AX$18+N19*$AX$19+N20*$AX$20+N21*$AX$21)/8</f>
        <v>0</v>
      </c>
      <c r="O84" s="27">
        <f>(O6*$AX$6+O7*$AX$7+O8*$AX$8+O9*$AX$9+O10*$AX$10+O11*$AX$11+O12*$AX$12+O13*$AX$13+O14*$AX$14+O15*$AX$15+O16*$AX$16+O17*$AX$17+O18*$AX$18+O19*$AX$19+O20*$AX$20+O21*$AX$21)/8</f>
        <v>0</v>
      </c>
      <c r="BK84" s="6"/>
      <c r="BL84" s="27">
        <f>(BL6*$AX$6+BL7*$AX$7+BL8*$AX$8+BL9*$AX$9+BL10*$AX$10+BL11*$AX$11+BL12*$AX$12+BL13*$AX$13+BL14*$AX$14+BL15*$AX$15+BL16*$AX$16+BL17*$AX$17+BL18*$AX$18+BL19*$AX$19+BL20*$AX$20+BL21*$AX$21)/8</f>
        <v>0</v>
      </c>
      <c r="BM84" s="27">
        <f>(BM6*$AX$6+BM7*$AX$7+BM8*$AX$8+BM9*$AX$9+BM10*$AX$10+BM11*$AX$11+BM12*$AX$12+BM13*$AX$13+BM14*$AX$14+BM15*$AX$15+BM16*$AX$16+BM17*$AX$17+BM18*$AX$18+BM19*$AX$19+BM20*$AX$20+BM21*$AX$21)/8</f>
        <v>0</v>
      </c>
      <c r="BN84" s="27">
        <f>(BN6*$AX$6+BN7*$AX$7+BN8*$AX$8+BN9*$AX$9+BN10*$AX$10+BN11*$AX$11+BN12*$AX$12+BN13*$AX$13+BN14*$AX$14+BN15*$AX$15+BN16*$AX$16+BN17*$AX$17+BN18*$AX$18+BN19*$AX$19+BN20*$AX$20+BN21*$AX$21)/8</f>
        <v>0</v>
      </c>
      <c r="BO84" s="27">
        <f>(BO6*$AX$6+BO7*$AX$7+BO8*$AX$8+BO9*$AX$9+BO10*$AX$10+BO11*$AX$11+BO12*$AX$12+BO13*$AX$13+BO14*$AX$14+BO15*$AX$15+BO16*$AX$16+BO17*$AX$17+BO18*$AX$18+BO19*$AX$19+BO20*$AX$20+BO21*$AX$21)/8</f>
        <v>0</v>
      </c>
      <c r="BP84" s="27">
        <f>(BP6*$AX$6+BP7*$AX$7+BP8*$AX$8+BP9*$AX$9+BP10*$AX$10+BP11*$AX$11+BP12*$AX$12+BP13*$AX$13+BP14*$AX$14+BP15*$AX$15+BP16*$AX$16+BP17*$AX$17+BP18*$AX$18+BP19*$AX$19+BP20*$AX$20+BP21*$AX$21)/8</f>
        <v>0</v>
      </c>
      <c r="BQ84" s="34"/>
      <c r="BR84" s="34"/>
      <c r="BS84" s="6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">
        <f>BP84^2+BO84^2+BN84^2+BM84^2+BL84^2+O84^2+N84^2+L84^2+K84^2+I84^2+H84^2+F84^2+E84^2+C84^2+B84^2</f>
        <v>0</v>
      </c>
    </row>
    <row r="85" spans="1:97" s="25" customFormat="1" ht="12.75">
      <c r="A85" s="35" t="s">
        <v>107</v>
      </c>
      <c r="B85" s="35" t="e">
        <f>B84^2/$DD$84</f>
        <v>#DIV/0!</v>
      </c>
      <c r="C85" s="35" t="e">
        <f>C84^2/$DD$84</f>
        <v>#DIV/0!</v>
      </c>
      <c r="D85" s="35"/>
      <c r="E85" s="35" t="e">
        <f>E84^2/$DD$84</f>
        <v>#DIV/0!</v>
      </c>
      <c r="F85" s="35" t="e">
        <f>F84^2/$DD$84</f>
        <v>#DIV/0!</v>
      </c>
      <c r="G85" s="36"/>
      <c r="H85" s="35" t="e">
        <f>H84^2/$DD$84</f>
        <v>#DIV/0!</v>
      </c>
      <c r="I85" s="35" t="e">
        <f>I84^2/$DD$84</f>
        <v>#DIV/0!</v>
      </c>
      <c r="J85" s="36"/>
      <c r="K85" s="35" t="e">
        <f>K84^2/$DD$84</f>
        <v>#DIV/0!</v>
      </c>
      <c r="L85" s="35" t="e">
        <f>L84^2/$DD$84</f>
        <v>#DIV/0!</v>
      </c>
      <c r="M85" s="37"/>
      <c r="N85" s="35" t="e">
        <f>N84^2/$DD$84</f>
        <v>#DIV/0!</v>
      </c>
      <c r="O85" s="35" t="e">
        <f>O84^2/$DD$84</f>
        <v>#DIV/0!</v>
      </c>
      <c r="Q85" s="38"/>
      <c r="BF85" s="38"/>
      <c r="BG85" s="38"/>
      <c r="BH85" s="38"/>
      <c r="BI85" s="38"/>
      <c r="BJ85" s="38"/>
      <c r="BL85" s="35" t="e">
        <f>BL84^2/$DD$84</f>
        <v>#DIV/0!</v>
      </c>
      <c r="BM85" s="35" t="e">
        <f>BM84^2/$DD$84</f>
        <v>#DIV/0!</v>
      </c>
      <c r="BN85" s="35" t="e">
        <f>BN84^2/$DD$84</f>
        <v>#DIV/0!</v>
      </c>
      <c r="BO85" s="35" t="e">
        <f>BO84^2/$DD$84</f>
        <v>#DIV/0!</v>
      </c>
      <c r="BP85" s="35" t="e">
        <f>BP84^2/$DD$84</f>
        <v>#DIV/0!</v>
      </c>
      <c r="BQ85" s="39"/>
      <c r="BR85" s="39"/>
      <c r="BS85" s="40"/>
      <c r="BZ85" s="39"/>
      <c r="CA85" s="39"/>
      <c r="CG85" s="39"/>
      <c r="CH85" s="39"/>
      <c r="CR85" s="39"/>
      <c r="CS85" s="39"/>
    </row>
    <row r="86" spans="1:68" ht="12.75">
      <c r="A86" s="27" t="s">
        <v>108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BL86" s="27"/>
      <c r="BM86" s="27"/>
      <c r="BN86" s="27"/>
      <c r="BO86" s="27"/>
      <c r="BP86" s="27"/>
    </row>
    <row r="87" spans="1:68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BL87" s="26"/>
      <c r="BM87" s="26"/>
      <c r="BN87" s="26"/>
      <c r="BO87" s="26"/>
      <c r="BP87" s="26"/>
    </row>
    <row r="88" spans="1:68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BL88" s="26"/>
      <c r="BM88" s="26"/>
      <c r="BN88" s="26"/>
      <c r="BO88" s="26"/>
      <c r="BP88" s="26"/>
    </row>
    <row r="90" spans="1:108" ht="12.75">
      <c r="A90" s="27"/>
      <c r="B90" s="28" t="s">
        <v>81</v>
      </c>
      <c r="C90" s="29" t="s">
        <v>82</v>
      </c>
      <c r="D90" s="28"/>
      <c r="E90" s="28" t="s">
        <v>83</v>
      </c>
      <c r="F90" s="30" t="s">
        <v>84</v>
      </c>
      <c r="G90" s="28"/>
      <c r="H90" s="28" t="s">
        <v>85</v>
      </c>
      <c r="I90" s="30" t="s">
        <v>86</v>
      </c>
      <c r="J90" s="28"/>
      <c r="K90" s="28" t="s">
        <v>87</v>
      </c>
      <c r="L90" s="30" t="s">
        <v>88</v>
      </c>
      <c r="M90" s="28"/>
      <c r="N90" s="28" t="s">
        <v>89</v>
      </c>
      <c r="O90" s="30" t="s">
        <v>90</v>
      </c>
      <c r="BK90" s="31" t="s">
        <v>35</v>
      </c>
      <c r="BL90" s="28" t="s">
        <v>91</v>
      </c>
      <c r="BM90" s="28" t="s">
        <v>92</v>
      </c>
      <c r="BN90" s="28" t="s">
        <v>93</v>
      </c>
      <c r="BO90" s="28" t="s">
        <v>94</v>
      </c>
      <c r="BP90" s="28" t="s">
        <v>95</v>
      </c>
      <c r="BQ90" s="32" t="s">
        <v>96</v>
      </c>
      <c r="BR90" s="33" t="s">
        <v>97</v>
      </c>
      <c r="BS90" s="33" t="s">
        <v>98</v>
      </c>
      <c r="BT90" s="33" t="s">
        <v>44</v>
      </c>
      <c r="BU90" s="33" t="s">
        <v>45</v>
      </c>
      <c r="BV90" s="33" t="s">
        <v>46</v>
      </c>
      <c r="BW90" s="33" t="s">
        <v>47</v>
      </c>
      <c r="BX90" s="33" t="s">
        <v>48</v>
      </c>
      <c r="BY90" s="33" t="s">
        <v>49</v>
      </c>
      <c r="BZ90" s="33" t="s">
        <v>99</v>
      </c>
      <c r="CA90" s="33" t="s">
        <v>100</v>
      </c>
      <c r="CB90" s="33" t="s">
        <v>52</v>
      </c>
      <c r="CC90" s="33" t="s">
        <v>53</v>
      </c>
      <c r="CD90" s="33" t="s">
        <v>54</v>
      </c>
      <c r="CE90" s="33" t="s">
        <v>55</v>
      </c>
      <c r="CF90" s="33" t="s">
        <v>56</v>
      </c>
      <c r="CG90" s="33" t="s">
        <v>101</v>
      </c>
      <c r="CH90" s="33" t="s">
        <v>102</v>
      </c>
      <c r="CI90" s="33" t="s">
        <v>59</v>
      </c>
      <c r="CJ90" s="33" t="s">
        <v>60</v>
      </c>
      <c r="CK90" s="33" t="s">
        <v>61</v>
      </c>
      <c r="CL90" s="33" t="s">
        <v>62</v>
      </c>
      <c r="CM90" s="33" t="s">
        <v>63</v>
      </c>
      <c r="CN90" s="33" t="s">
        <v>64</v>
      </c>
      <c r="CO90" s="33" t="s">
        <v>65</v>
      </c>
      <c r="CP90" s="33" t="s">
        <v>66</v>
      </c>
      <c r="CQ90" s="33" t="s">
        <v>67</v>
      </c>
      <c r="CR90" s="33" t="s">
        <v>103</v>
      </c>
      <c r="CS90" s="33" t="s">
        <v>104</v>
      </c>
      <c r="CT90" s="33" t="s">
        <v>70</v>
      </c>
      <c r="CU90" s="33" t="s">
        <v>71</v>
      </c>
      <c r="CV90" s="33" t="s">
        <v>72</v>
      </c>
      <c r="CW90" s="33" t="s">
        <v>73</v>
      </c>
      <c r="CX90" s="33" t="s">
        <v>74</v>
      </c>
      <c r="CY90" s="33" t="s">
        <v>75</v>
      </c>
      <c r="CZ90" s="33" t="s">
        <v>76</v>
      </c>
      <c r="DA90" s="33" t="s">
        <v>77</v>
      </c>
      <c r="DB90" s="33" t="s">
        <v>78</v>
      </c>
      <c r="DC90" s="33" t="s">
        <v>79</v>
      </c>
      <c r="DD90" s="3" t="s">
        <v>105</v>
      </c>
    </row>
    <row r="91" spans="1:108" ht="12.75">
      <c r="A91" s="27" t="s">
        <v>117</v>
      </c>
      <c r="B91" s="27">
        <f>(B6*$BB$6+B7*$BB$7+B8*$BB$8+B9*$BB$9+B10*$BB$10+B11*$BB$11+B12*$BB$12+B13*$BB$13+B14*$BB$14+B15*$BB$15+B16*$BB$16+B17*$BB$17+B18*$BB$18+B19*$BB$19+B20*$BB$20+B21*$BB$21)/8</f>
        <v>0</v>
      </c>
      <c r="C91" s="27">
        <f>(C6*$BB$6+C7*$BB$7+C8*$BB$8+C9*$BB$9+C10*$BB$10+C11*$BB$11+C12*$BB$12+C13*$BB$13+C14*$BB$14+C15*$BB$15+C16*$BB$16+C17*$BB$17+C18*$BB$18+C19*$BB$19+C20*$BB$20+C21*$BB$21)/8</f>
        <v>0</v>
      </c>
      <c r="D91" s="27"/>
      <c r="E91" s="27">
        <f>(E6*$BB$6+E7*$BB$7+E8*$BB$8+E9*$BB$9+E10*$BB$10+E11*$BB$11+E12*$BB$12+E13*$BB$13+E14*$BB$14+E15*$BB$15+E16*$BB$16+E17*$BB$17+E18*$BB$18+E19*$BB$19+E20*$BB$20+E21*$BB$21)/8</f>
        <v>0</v>
      </c>
      <c r="F91" s="27">
        <f>(F6*$BB$6+F7*$BB$7+F8*$BB$8+F9*$BB$9+F10*$BB$10+F11*$BB$11+F12*$BB$12+F13*$BB$13+F14*$BB$14+F15*$BB$15+F16*$BB$16+F17*$BB$17+F18*$BB$18+F19*$BB$19+F20*$BB$20+F21*$BB$21)/8</f>
        <v>0</v>
      </c>
      <c r="G91" s="27"/>
      <c r="H91" s="27">
        <f>(H6*$BB$6+H7*$BB$7+H8*$BB$8+H9*$BB$9+H10*$BB$10+H11*$BB$11+H12*$BB$12+H13*$BB$13+H14*$BB$14+H15*$BB$15+H16*$BB$16+H17*$BB$17+H18*$BB$18+H19*$BB$19+H20*$BB$20+H21*$BB$21)/8</f>
        <v>0</v>
      </c>
      <c r="I91" s="27">
        <f>(I6*$BB$6+I7*$BB$7+I8*$BB$8+I9*$BB$9+I10*$BB$10+I11*$BB$11+I12*$BB$12+I13*$BB$13+I14*$BB$14+I15*$BB$15+I16*$BB$16+I17*$BB$17+I18*$BB$18+I19*$BB$19+I20*$BB$20+I21*$BB$21)/8</f>
        <v>0</v>
      </c>
      <c r="J91" s="27"/>
      <c r="K91" s="27">
        <f>(K6*$BB$6+K7*$BB$7+K8*$BB$8+K9*$BB$9+K10*$BB$10+K11*$BB$11+K12*$BB$12+K13*$BB$13+K14*$BB$14+K15*$BB$15+K16*$BB$16+K17*$BB$17+K18*$BB$18+K19*$BB$19+K20*$BB$20+K21*$BB$21)/8</f>
        <v>0</v>
      </c>
      <c r="L91" s="27">
        <f>(L6*$BB$6+L7*$BB$7+L8*$BB$8+L9*$BB$9+L10*$BB$10+L11*$BB$11+L12*$BB$12+L13*$BB$13+L14*$BB$14+L15*$BB$15+L16*$BB$16+L17*$BB$17+L18*$BB$18+L19*$BB$19+L20*$BB$20+L21*$BB$21)/8</f>
        <v>0</v>
      </c>
      <c r="M91" s="27"/>
      <c r="N91" s="27">
        <f>(N6*$BB$6+N7*$BB$7+N8*$BB$8+N9*$BB$9+N10*$BB$10+N11*$BB$11+N12*$BB$12+N13*$BB$13+N14*$BB$14+N15*$BB$15+N16*$BB$16+N17*$BB$17+N18*$BB$18+N19*$BB$19+N20*$BB$20+N21*$BB$21)/8</f>
        <v>0</v>
      </c>
      <c r="O91" s="27">
        <f>(O6*$BB$6+O7*$BB$7+O8*$BB$8+O9*$BB$9+O10*$BB$10+O11*$BB$11+O12*$BB$12+O13*$BB$13+O14*$BB$14+O15*$BB$15+O16*$BB$16+O17*$BB$17+O18*$BB$18+O19*$BB$19+O20*$BB$20+O21*$BB$21)/8</f>
        <v>0</v>
      </c>
      <c r="BK91" s="6"/>
      <c r="BL91" s="27">
        <f>(BL6*$BB$6+BL7*$BB$7+BL8*$BB$8+BL9*$BB$9+BL10*$BB$10+BL11*$BB$11+BL12*$BB$12+BL13*$BB$13+BL14*$BB$14+BL15*$BB$15+BL16*$BB$16+BL17*$BB$17+BL18*$BB$18+BL19*$BB$19+BL20*$BB$20+BL21*$BB$21)/8</f>
        <v>0</v>
      </c>
      <c r="BM91" s="27">
        <f>(BM6*$BB$6+BM7*$BB$7+BM8*$BB$8+BM9*$BB$9+BM10*$BB$10+BM11*$BB$11+BM12*$BB$12+BM13*$BB$13+BM14*$BB$14+BM15*$BB$15+BM16*$BB$16+BM17*$BB$17+BM18*$BB$18+BM19*$BB$19+BM20*$BB$20+BM21*$BB$21)/8</f>
        <v>0</v>
      </c>
      <c r="BN91" s="27">
        <f>(BN6*$BB$6+BN7*$BB$7+BN8*$BB$8+BN9*$BB$9+BN10*$BB$10+BN11*$BB$11+BN12*$BB$12+BN13*$BB$13+BN14*$BB$14+BN15*$BB$15+BN16*$BB$16+BN17*$BB$17+BN18*$BB$18+BN19*$BB$19+BN20*$BB$20+BN21*$BB$21)/8</f>
        <v>0</v>
      </c>
      <c r="BO91" s="27">
        <f>(BO6*$BB$6+BO7*$BB$7+BO8*$BB$8+BO9*$BB$9+BO10*$BB$10+BO11*$BB$11+BO12*$BB$12+BO13*$BB$13+BO14*$BB$14+BO15*$BB$15+BO16*$BB$16+BO17*$BB$17+BO18*$BB$18+BO19*$BB$19+BO20*$BB$20+BO21*$BB$21)/8</f>
        <v>0</v>
      </c>
      <c r="BP91" s="27">
        <f>(BP6*$BB$6+BP7*$BB$7+BP8*$BB$8+BP9*$BB$9+BP10*$BB$10+BP11*$BB$11+BP12*$BB$12+BP13*$BB$13+BP14*$BB$14+BP15*$BB$15+BP16*$BB$16+BP17*$BB$17+BP18*$BB$18+BP19*$BB$19+BP20*$BB$20+BP21*$BB$21)/8</f>
        <v>0</v>
      </c>
      <c r="BQ91" s="34"/>
      <c r="BR91" s="34"/>
      <c r="BS91" s="6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">
        <f>BP91^2+BO91^2+BN91^2+BM91^2+BL91^2+O91^2+N91^2+L91^2+K91^2+I91^2+H91^2+F91^2+E91^2+C91^2+B91^2</f>
        <v>0</v>
      </c>
    </row>
    <row r="92" spans="1:97" s="25" customFormat="1" ht="12.75">
      <c r="A92" s="35" t="s">
        <v>107</v>
      </c>
      <c r="B92" s="35" t="e">
        <f>B91^2/$DD$91</f>
        <v>#DIV/0!</v>
      </c>
      <c r="C92" s="35" t="e">
        <f>C91^2/$DD$91</f>
        <v>#DIV/0!</v>
      </c>
      <c r="D92" s="35"/>
      <c r="E92" s="35" t="e">
        <f>E91^2/$DD$91</f>
        <v>#DIV/0!</v>
      </c>
      <c r="F92" s="35" t="e">
        <f>F91^2/$DD$91</f>
        <v>#DIV/0!</v>
      </c>
      <c r="G92" s="36"/>
      <c r="H92" s="35" t="e">
        <f>H91^2/$DD$91</f>
        <v>#DIV/0!</v>
      </c>
      <c r="I92" s="35" t="e">
        <f>I91^2/$DD$91</f>
        <v>#DIV/0!</v>
      </c>
      <c r="J92" s="36"/>
      <c r="K92" s="35" t="e">
        <f>K91^2/$DD$91</f>
        <v>#DIV/0!</v>
      </c>
      <c r="L92" s="35" t="e">
        <f>L91^2/$DD$91</f>
        <v>#DIV/0!</v>
      </c>
      <c r="M92" s="37"/>
      <c r="N92" s="35" t="e">
        <f>N91^2/$DD$91</f>
        <v>#DIV/0!</v>
      </c>
      <c r="O92" s="35" t="e">
        <f>O91^2/$DD$91</f>
        <v>#DIV/0!</v>
      </c>
      <c r="Q92" s="38"/>
      <c r="BF92" s="38"/>
      <c r="BG92" s="38"/>
      <c r="BH92" s="38"/>
      <c r="BI92" s="38"/>
      <c r="BJ92" s="38"/>
      <c r="BL92" s="35" t="e">
        <f>BL91^2/$DD$91</f>
        <v>#DIV/0!</v>
      </c>
      <c r="BM92" s="35" t="e">
        <f>BM91^2/$DD$91</f>
        <v>#DIV/0!</v>
      </c>
      <c r="BN92" s="35" t="e">
        <f>BN91^2/$DD$91</f>
        <v>#DIV/0!</v>
      </c>
      <c r="BO92" s="35" t="e">
        <f>BO91^2/$DD$91</f>
        <v>#DIV/0!</v>
      </c>
      <c r="BP92" s="35" t="e">
        <f>BP91^2/$DD$91</f>
        <v>#DIV/0!</v>
      </c>
      <c r="BQ92" s="39"/>
      <c r="BR92" s="39"/>
      <c r="BS92" s="40"/>
      <c r="BZ92" s="39"/>
      <c r="CA92" s="39"/>
      <c r="CG92" s="39"/>
      <c r="CH92" s="39"/>
      <c r="CR92" s="39"/>
      <c r="CS92" s="39"/>
    </row>
    <row r="93" spans="1:68" ht="12.75">
      <c r="A93" s="27" t="s">
        <v>108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BL93" s="27"/>
      <c r="BM93" s="27"/>
      <c r="BN93" s="27"/>
      <c r="BO93" s="27"/>
      <c r="BP93" s="27"/>
    </row>
  </sheetData>
  <mergeCells count="28">
    <mergeCell ref="AX4:BA4"/>
    <mergeCell ref="BB4:BE4"/>
    <mergeCell ref="AH4:AK4"/>
    <mergeCell ref="AL4:AO4"/>
    <mergeCell ref="AP4:AS4"/>
    <mergeCell ref="AT4:AW4"/>
    <mergeCell ref="R4:U4"/>
    <mergeCell ref="V4:Y4"/>
    <mergeCell ref="Z4:AC4"/>
    <mergeCell ref="AD4:AG4"/>
    <mergeCell ref="AP3:AS3"/>
    <mergeCell ref="AT3:AW3"/>
    <mergeCell ref="AX3:BA3"/>
    <mergeCell ref="BB3:BE3"/>
    <mergeCell ref="Z3:AC3"/>
    <mergeCell ref="AD3:AG3"/>
    <mergeCell ref="AH3:AK3"/>
    <mergeCell ref="AL3:AO3"/>
    <mergeCell ref="B2:P2"/>
    <mergeCell ref="R2:AK2"/>
    <mergeCell ref="AL2:BE2"/>
    <mergeCell ref="B3:D3"/>
    <mergeCell ref="E3:G3"/>
    <mergeCell ref="H3:J3"/>
    <mergeCell ref="K3:M3"/>
    <mergeCell ref="N3:P3"/>
    <mergeCell ref="R3:U3"/>
    <mergeCell ref="V3:Y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F36" sqref="F36"/>
    </sheetView>
  </sheetViews>
  <sheetFormatPr defaultColWidth="9.140625" defaultRowHeight="12.75"/>
  <sheetData>
    <row r="1" spans="1:4" ht="15">
      <c r="A1" s="72"/>
      <c r="B1" s="73"/>
      <c r="C1" s="74" t="s">
        <v>119</v>
      </c>
      <c r="D1" s="74" t="s">
        <v>120</v>
      </c>
    </row>
    <row r="2" spans="1:4" ht="15">
      <c r="A2" s="75"/>
      <c r="B2" s="76" t="s">
        <v>121</v>
      </c>
      <c r="C2" s="76">
        <v>250</v>
      </c>
      <c r="D2" s="76">
        <v>2000</v>
      </c>
    </row>
    <row r="3" spans="1:4" ht="15">
      <c r="A3" s="77" t="s">
        <v>122</v>
      </c>
      <c r="B3" s="76" t="s">
        <v>15</v>
      </c>
      <c r="C3" s="76">
        <v>50</v>
      </c>
      <c r="D3" s="76">
        <v>500</v>
      </c>
    </row>
    <row r="4" spans="1:4" ht="15">
      <c r="A4" s="78"/>
      <c r="B4" s="76" t="s">
        <v>123</v>
      </c>
      <c r="C4" s="76">
        <v>0</v>
      </c>
      <c r="D4" s="76">
        <v>0</v>
      </c>
    </row>
    <row r="5" spans="1:4" ht="15">
      <c r="A5" s="79"/>
      <c r="B5" s="80"/>
      <c r="C5" s="80"/>
      <c r="D5" s="80"/>
    </row>
    <row r="6" spans="1:4" ht="15">
      <c r="A6" s="81"/>
      <c r="B6" s="76" t="s">
        <v>121</v>
      </c>
      <c r="C6" s="76">
        <v>1</v>
      </c>
      <c r="D6" s="76">
        <v>3</v>
      </c>
    </row>
    <row r="7" spans="1:4" ht="15">
      <c r="A7" s="82" t="s">
        <v>124</v>
      </c>
      <c r="B7" s="76" t="s">
        <v>15</v>
      </c>
      <c r="C7" s="76">
        <v>1</v>
      </c>
      <c r="D7" s="76">
        <v>10</v>
      </c>
    </row>
    <row r="8" spans="1:4" ht="15">
      <c r="A8" s="83"/>
      <c r="B8" s="76" t="s">
        <v>123</v>
      </c>
      <c r="C8" s="76">
        <v>0</v>
      </c>
      <c r="D8" s="76">
        <v>0</v>
      </c>
    </row>
    <row r="9" spans="1:4" ht="15">
      <c r="A9" s="79"/>
      <c r="B9" s="80"/>
      <c r="C9" s="80"/>
      <c r="D9" s="80"/>
    </row>
    <row r="10" spans="1:4" ht="15">
      <c r="A10" s="81"/>
      <c r="B10" s="76" t="s">
        <v>121</v>
      </c>
      <c r="C10" s="76">
        <v>0.01</v>
      </c>
      <c r="D10" s="76">
        <v>1</v>
      </c>
    </row>
    <row r="11" spans="1:4" ht="15">
      <c r="A11" s="82" t="s">
        <v>125</v>
      </c>
      <c r="B11" s="76" t="s">
        <v>15</v>
      </c>
      <c r="C11" s="76">
        <v>0</v>
      </c>
      <c r="D11" s="76">
        <v>2</v>
      </c>
    </row>
    <row r="12" spans="1:4" ht="15">
      <c r="A12" s="83"/>
      <c r="B12" s="76" t="s">
        <v>123</v>
      </c>
      <c r="C12" s="76">
        <v>0</v>
      </c>
      <c r="D12" s="76">
        <v>0</v>
      </c>
    </row>
    <row r="13" spans="1:4" ht="15">
      <c r="A13" s="79"/>
      <c r="B13" s="80"/>
      <c r="C13" s="80"/>
      <c r="D13" s="80"/>
    </row>
    <row r="14" spans="1:4" ht="15">
      <c r="A14" s="81"/>
      <c r="B14" s="76" t="s">
        <v>121</v>
      </c>
      <c r="C14" s="76">
        <v>0.01</v>
      </c>
      <c r="D14" s="76">
        <v>10</v>
      </c>
    </row>
    <row r="15" spans="1:4" ht="15">
      <c r="A15" s="82" t="s">
        <v>126</v>
      </c>
      <c r="B15" s="76" t="s">
        <v>15</v>
      </c>
      <c r="C15" s="76">
        <v>0</v>
      </c>
      <c r="D15" s="76">
        <v>2</v>
      </c>
    </row>
    <row r="16" spans="1:4" ht="15">
      <c r="A16" s="83"/>
      <c r="B16" s="76" t="s">
        <v>123</v>
      </c>
      <c r="C16" s="76">
        <v>0</v>
      </c>
      <c r="D16" s="76">
        <v>0</v>
      </c>
    </row>
    <row r="17" spans="1:4" ht="15">
      <c r="A17" s="79"/>
      <c r="B17" s="80"/>
      <c r="C17" s="80"/>
      <c r="D17" s="80"/>
    </row>
    <row r="18" spans="1:4" ht="15">
      <c r="A18" s="81"/>
      <c r="B18" s="76" t="s">
        <v>121</v>
      </c>
      <c r="C18" s="76">
        <v>0.01</v>
      </c>
      <c r="D18" s="76">
        <v>1</v>
      </c>
    </row>
    <row r="19" spans="1:4" ht="15">
      <c r="A19" s="82" t="s">
        <v>127</v>
      </c>
      <c r="B19" s="76" t="s">
        <v>15</v>
      </c>
      <c r="C19" s="76">
        <v>0</v>
      </c>
      <c r="D19" s="76">
        <v>2</v>
      </c>
    </row>
    <row r="20" spans="1:4" ht="15">
      <c r="A20" s="84"/>
      <c r="B20" s="76" t="s">
        <v>123</v>
      </c>
      <c r="C20" s="76">
        <v>0</v>
      </c>
      <c r="D20" s="76">
        <v>0</v>
      </c>
    </row>
    <row r="21" spans="1:4" ht="12.75">
      <c r="A21" s="41"/>
      <c r="B21" s="85"/>
      <c r="C21" s="85"/>
      <c r="D21" s="8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mk8r4</dc:creator>
  <cp:keywords/>
  <dc:description/>
  <cp:lastModifiedBy>mk8r4</cp:lastModifiedBy>
  <dcterms:created xsi:type="dcterms:W3CDTF">2008-11-10T23:02:33Z</dcterms:created>
  <dcterms:modified xsi:type="dcterms:W3CDTF">2008-11-14T22:47:50Z</dcterms:modified>
  <cp:category/>
  <cp:version/>
  <cp:contentType/>
  <cp:contentStatus/>
</cp:coreProperties>
</file>