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drawings/drawing10.xml" ContentType="application/vnd.openxmlformats-officedocument.drawingml.chartshapes+xml"/>
  <Override PartName="/xl/charts/chart17.xml" ContentType="application/vnd.openxmlformats-officedocument.drawingml.chart+xml"/>
  <Override PartName="/xl/drawings/drawing11.xml" ContentType="application/vnd.openxmlformats-officedocument.drawingml.chartshapes+xml"/>
  <Override PartName="/xl/charts/chart18.xml" ContentType="application/vnd.openxmlformats-officedocument.drawingml.chart+xml"/>
  <Override PartName="/xl/drawings/drawing12.xml" ContentType="application/vnd.openxmlformats-officedocument.drawingml.chartshapes+xml"/>
  <Override PartName="/xl/charts/chart19.xml" ContentType="application/vnd.openxmlformats-officedocument.drawingml.chart+xml"/>
  <Override PartName="/xl/drawings/drawing13.xml" ContentType="application/vnd.openxmlformats-officedocument.drawingml.chartshapes+xml"/>
  <Override PartName="/xl/charts/chart20.xml" ContentType="application/vnd.openxmlformats-officedocument.drawingml.chart+xml"/>
  <Override PartName="/xl/drawings/drawing14.xml" ContentType="application/vnd.openxmlformats-officedocument.drawingml.chartshapes+xml"/>
  <Override PartName="/xl/charts/chart21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22.xml" ContentType="application/vnd.openxmlformats-officedocument.drawingml.chart+xml"/>
  <Override PartName="/xl/drawings/drawing17.xml" ContentType="application/vnd.openxmlformats-officedocument.drawingml.chartshapes+xml"/>
  <Override PartName="/xl/charts/chart23.xml" ContentType="application/vnd.openxmlformats-officedocument.drawingml.chart+xml"/>
  <Override PartName="/xl/drawings/drawing18.xml" ContentType="application/vnd.openxmlformats-officedocument.drawingml.chartshapes+xml"/>
  <Override PartName="/xl/charts/chart24.xml" ContentType="application/vnd.openxmlformats-officedocument.drawingml.chart+xml"/>
  <Override PartName="/xl/drawings/drawing19.xml" ContentType="application/vnd.openxmlformats-officedocument.drawingml.chartshapes+xml"/>
  <Override PartName="/xl/charts/chart25.xml" ContentType="application/vnd.openxmlformats-officedocument.drawingml.chart+xml"/>
  <Override PartName="/xl/drawings/drawing20.xml" ContentType="application/vnd.openxmlformats-officedocument.drawingml.chartshapes+xml"/>
  <Override PartName="/xl/charts/chart26.xml" ContentType="application/vnd.openxmlformats-officedocument.drawingml.chart+xml"/>
  <Override PartName="/xl/drawings/drawing21.xml" ContentType="application/vnd.openxmlformats-officedocument.drawingml.chartshapes+xml"/>
  <Override PartName="/xl/charts/chart27.xml" ContentType="application/vnd.openxmlformats-officedocument.drawingml.chart+xml"/>
  <Override PartName="/xl/drawings/drawing22.xml" ContentType="application/vnd.openxmlformats-officedocument.drawingml.chartshapes+xml"/>
  <Override PartName="/xl/drawings/drawing23.xml" ContentType="application/vnd.openxmlformats-officedocument.drawing+xml"/>
  <Override PartName="/xl/charts/chart28.xml" ContentType="application/vnd.openxmlformats-officedocument.drawingml.chart+xml"/>
  <Override PartName="/xl/drawings/drawing24.xml" ContentType="application/vnd.openxmlformats-officedocument.drawingml.chartshapes+xml"/>
  <Override PartName="/xl/charts/chart29.xml" ContentType="application/vnd.openxmlformats-officedocument.drawingml.chart+xml"/>
  <Override PartName="/xl/drawings/drawing25.xml" ContentType="application/vnd.openxmlformats-officedocument.drawingml.chartshapes+xml"/>
  <Override PartName="/xl/charts/chart30.xml" ContentType="application/vnd.openxmlformats-officedocument.drawingml.chart+xml"/>
  <Override PartName="/xl/drawings/drawing26.xml" ContentType="application/vnd.openxmlformats-officedocument.drawingml.chartshapes+xml"/>
  <Override PartName="/xl/charts/chart31.xml" ContentType="application/vnd.openxmlformats-officedocument.drawingml.chart+xml"/>
  <Override PartName="/xl/drawings/drawing27.xml" ContentType="application/vnd.openxmlformats-officedocument.drawingml.chartshapes+xml"/>
  <Override PartName="/xl/charts/chart32.xml" ContentType="application/vnd.openxmlformats-officedocument.drawingml.chart+xml"/>
  <Override PartName="/xl/drawings/drawing28.xml" ContentType="application/vnd.openxmlformats-officedocument.drawingml.chartshapes+xml"/>
  <Override PartName="/xl/charts/chart33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charts/chart34.xml" ContentType="application/vnd.openxmlformats-officedocument.drawingml.chart+xml"/>
  <Override PartName="/xl/drawings/drawing31.xml" ContentType="application/vnd.openxmlformats-officedocument.drawingml.chartshapes+xml"/>
  <Override PartName="/xl/charts/chart35.xml" ContentType="application/vnd.openxmlformats-officedocument.drawingml.chart+xml"/>
  <Override PartName="/xl/drawings/drawing32.xml" ContentType="application/vnd.openxmlformats-officedocument.drawingml.chartshapes+xml"/>
  <Override PartName="/xl/charts/chart36.xml" ContentType="application/vnd.openxmlformats-officedocument.drawingml.chart+xml"/>
  <Override PartName="/xl/drawings/drawing33.xml" ContentType="application/vnd.openxmlformats-officedocument.drawingml.chartshapes+xml"/>
  <Override PartName="/xl/charts/chart37.xml" ContentType="application/vnd.openxmlformats-officedocument.drawingml.chart+xml"/>
  <Override PartName="/xl/drawings/drawing34.xml" ContentType="application/vnd.openxmlformats-officedocument.drawingml.chartshapes+xml"/>
  <Override PartName="/xl/charts/chart38.xml" ContentType="application/vnd.openxmlformats-officedocument.drawingml.chart+xml"/>
  <Override PartName="/xl/drawings/drawing35.xml" ContentType="application/vnd.openxmlformats-officedocument.drawingml.chartshapes+xml"/>
  <Override PartName="/xl/charts/chart39.xml" ContentType="application/vnd.openxmlformats-officedocument.drawingml.chart+xml"/>
  <Override PartName="/xl/drawings/drawing36.xml" ContentType="application/vnd.openxmlformats-officedocument.drawingml.chartshapes+xml"/>
  <Override PartName="/xl/drawings/drawing37.xml" ContentType="application/vnd.openxmlformats-officedocument.drawing+xml"/>
  <Override PartName="/xl/charts/chart40.xml" ContentType="application/vnd.openxmlformats-officedocument.drawingml.chart+xml"/>
  <Override PartName="/xl/drawings/drawing38.xml" ContentType="application/vnd.openxmlformats-officedocument.drawingml.chartshapes+xml"/>
  <Override PartName="/xl/charts/chart41.xml" ContentType="application/vnd.openxmlformats-officedocument.drawingml.chart+xml"/>
  <Override PartName="/xl/drawings/drawing39.xml" ContentType="application/vnd.openxmlformats-officedocument.drawingml.chartshapes+xml"/>
  <Override PartName="/xl/charts/chart42.xml" ContentType="application/vnd.openxmlformats-officedocument.drawingml.chart+xml"/>
  <Override PartName="/xl/drawings/drawing40.xml" ContentType="application/vnd.openxmlformats-officedocument.drawingml.chartshapes+xml"/>
  <Override PartName="/xl/charts/chart43.xml" ContentType="application/vnd.openxmlformats-officedocument.drawingml.chart+xml"/>
  <Override PartName="/xl/drawings/drawing41.xml" ContentType="application/vnd.openxmlformats-officedocument.drawingml.chartshapes+xml"/>
  <Override PartName="/xl/charts/chart44.xml" ContentType="application/vnd.openxmlformats-officedocument.drawingml.chart+xml"/>
  <Override PartName="/xl/drawings/drawing42.xml" ContentType="application/vnd.openxmlformats-officedocument.drawingml.chartshapes+xml"/>
  <Override PartName="/xl/charts/chart45.xml" ContentType="application/vnd.openxmlformats-officedocument.drawingml.chart+xml"/>
  <Override PartName="/xl/drawings/drawing43.xml" ContentType="application/vnd.openxmlformats-officedocument.drawingml.chartshapes+xml"/>
  <Override PartName="/xl/drawings/drawing44.xml" ContentType="application/vnd.openxmlformats-officedocument.drawing+xml"/>
  <Override PartName="/xl/charts/chart46.xml" ContentType="application/vnd.openxmlformats-officedocument.drawingml.chart+xml"/>
  <Override PartName="/xl/drawings/drawing45.xml" ContentType="application/vnd.openxmlformats-officedocument.drawingml.chartshapes+xml"/>
  <Override PartName="/xl/charts/chart47.xml" ContentType="application/vnd.openxmlformats-officedocument.drawingml.chart+xml"/>
  <Override PartName="/xl/drawings/drawing46.xml" ContentType="application/vnd.openxmlformats-officedocument.drawingml.chartshapes+xml"/>
  <Override PartName="/xl/charts/chart48.xml" ContentType="application/vnd.openxmlformats-officedocument.drawingml.chart+xml"/>
  <Override PartName="/xl/drawings/drawing47.xml" ContentType="application/vnd.openxmlformats-officedocument.drawingml.chartshapes+xml"/>
  <Override PartName="/xl/charts/chart49.xml" ContentType="application/vnd.openxmlformats-officedocument.drawingml.chart+xml"/>
  <Override PartName="/xl/drawings/drawing48.xml" ContentType="application/vnd.openxmlformats-officedocument.drawingml.chartshapes+xml"/>
  <Override PartName="/xl/charts/chart50.xml" ContentType="application/vnd.openxmlformats-officedocument.drawingml.chart+xml"/>
  <Override PartName="/xl/drawings/drawing49.xml" ContentType="application/vnd.openxmlformats-officedocument.drawingml.chartshapes+xml"/>
  <Override PartName="/xl/charts/chart51.xml" ContentType="application/vnd.openxmlformats-officedocument.drawingml.chart+xml"/>
  <Override PartName="/xl/drawings/drawing50.xml" ContentType="application/vnd.openxmlformats-officedocument.drawingml.chartshapes+xml"/>
  <Override PartName="/xl/drawings/drawing51.xml" ContentType="application/vnd.openxmlformats-officedocument.drawing+xml"/>
  <Override PartName="/xl/charts/chart52.xml" ContentType="application/vnd.openxmlformats-officedocument.drawingml.chart+xml"/>
  <Override PartName="/xl/drawings/drawing52.xml" ContentType="application/vnd.openxmlformats-officedocument.drawingml.chartshapes+xml"/>
  <Override PartName="/xl/charts/chart53.xml" ContentType="application/vnd.openxmlformats-officedocument.drawingml.chart+xml"/>
  <Override PartName="/xl/drawings/drawing53.xml" ContentType="application/vnd.openxmlformats-officedocument.drawingml.chartshapes+xml"/>
  <Override PartName="/xl/charts/chart54.xml" ContentType="application/vnd.openxmlformats-officedocument.drawingml.chart+xml"/>
  <Override PartName="/xl/drawings/drawing54.xml" ContentType="application/vnd.openxmlformats-officedocument.drawingml.chartshapes+xml"/>
  <Override PartName="/xl/charts/chart55.xml" ContentType="application/vnd.openxmlformats-officedocument.drawingml.chart+xml"/>
  <Override PartName="/xl/drawings/drawing55.xml" ContentType="application/vnd.openxmlformats-officedocument.drawingml.chartshapes+xml"/>
  <Override PartName="/xl/charts/chart56.xml" ContentType="application/vnd.openxmlformats-officedocument.drawingml.chart+xml"/>
  <Override PartName="/xl/drawings/drawing56.xml" ContentType="application/vnd.openxmlformats-officedocument.drawingml.chartshapes+xml"/>
  <Override PartName="/xl/charts/chart57.xml" ContentType="application/vnd.openxmlformats-officedocument.drawingml.chart+xml"/>
  <Override PartName="/xl/drawings/drawing57.xml" ContentType="application/vnd.openxmlformats-officedocument.drawingml.chartshapes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drawings/drawing65.xml" ContentType="application/vnd.openxmlformats-officedocument.drawing+xml"/>
  <Override PartName="/xl/charts/chart64.xml" ContentType="application/vnd.openxmlformats-officedocument.drawingml.chart+xml"/>
  <Override PartName="/xl/drawings/drawing66.xml" ContentType="application/vnd.openxmlformats-officedocument.drawingml.chartshapes+xml"/>
  <Override PartName="/xl/charts/chart65.xml" ContentType="application/vnd.openxmlformats-officedocument.drawingml.chart+xml"/>
  <Override PartName="/xl/drawings/drawing67.xml" ContentType="application/vnd.openxmlformats-officedocument.drawingml.chartshapes+xml"/>
  <Override PartName="/xl/charts/chart66.xml" ContentType="application/vnd.openxmlformats-officedocument.drawingml.chart+xml"/>
  <Override PartName="/xl/drawings/drawing68.xml" ContentType="application/vnd.openxmlformats-officedocument.drawingml.chartshapes+xml"/>
  <Override PartName="/xl/charts/chart67.xml" ContentType="application/vnd.openxmlformats-officedocument.drawingml.chart+xml"/>
  <Override PartName="/xl/drawings/drawing69.xml" ContentType="application/vnd.openxmlformats-officedocument.drawingml.chartshapes+xml"/>
  <Override PartName="/xl/charts/chart68.xml" ContentType="application/vnd.openxmlformats-officedocument.drawingml.chart+xml"/>
  <Override PartName="/xl/drawings/drawing70.xml" ContentType="application/vnd.openxmlformats-officedocument.drawingml.chartshapes+xml"/>
  <Override PartName="/xl/charts/chart69.xml" ContentType="application/vnd.openxmlformats-officedocument.drawingml.chart+xml"/>
  <Override PartName="/xl/drawings/drawing7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3400" windowHeight="7490"/>
  </bookViews>
  <sheets>
    <sheet name="Combined" sheetId="13" r:id="rId1"/>
    <sheet name="2D analysis" sheetId="12" r:id="rId2"/>
    <sheet name="Mean" sheetId="10" r:id="rId3"/>
    <sheet name="Standard Deviation" sheetId="11" r:id="rId4"/>
    <sheet name="001" sheetId="2" r:id="rId5"/>
    <sheet name="002" sheetId="4" r:id="rId6"/>
    <sheet name="003" sheetId="5" r:id="rId7"/>
    <sheet name="004" sheetId="6" r:id="rId8"/>
    <sheet name="006" sheetId="7" r:id="rId9"/>
    <sheet name="007" sheetId="8" r:id="rId10"/>
    <sheet name="008" sheetId="9" r:id="rId11"/>
    <sheet name="Sheet1" sheetId="3" r:id="rId12"/>
  </sheets>
  <calcPr calcId="145621"/>
</workbook>
</file>

<file path=xl/calcChain.xml><?xml version="1.0" encoding="utf-8"?>
<calcChain xmlns="http://schemas.openxmlformats.org/spreadsheetml/2006/main">
  <c r="G66" i="13" l="1"/>
  <c r="F66" i="13"/>
  <c r="E66" i="13"/>
  <c r="D66" i="13"/>
  <c r="C66" i="13"/>
  <c r="G65" i="13"/>
  <c r="F65" i="13"/>
  <c r="E65" i="13"/>
  <c r="D65" i="13"/>
  <c r="C65" i="13"/>
  <c r="G64" i="13"/>
  <c r="F64" i="13"/>
  <c r="E64" i="13"/>
  <c r="D64" i="13"/>
  <c r="C64" i="13"/>
  <c r="G63" i="13"/>
  <c r="F63" i="13"/>
  <c r="E63" i="13"/>
  <c r="D63" i="13"/>
  <c r="C63" i="13"/>
  <c r="G62" i="13"/>
  <c r="F62" i="13"/>
  <c r="E62" i="13"/>
  <c r="D62" i="13"/>
  <c r="C62" i="13"/>
  <c r="G61" i="13"/>
  <c r="F61" i="13"/>
  <c r="E61" i="13"/>
  <c r="D61" i="13"/>
  <c r="C61" i="13"/>
  <c r="G60" i="13"/>
  <c r="F60" i="13"/>
  <c r="E60" i="13"/>
  <c r="D60" i="13"/>
  <c r="C60" i="13"/>
  <c r="G55" i="13"/>
  <c r="F55" i="13"/>
  <c r="E55" i="13"/>
  <c r="D55" i="13"/>
  <c r="C55" i="13"/>
  <c r="G54" i="13"/>
  <c r="F54" i="13"/>
  <c r="E54" i="13"/>
  <c r="D54" i="13"/>
  <c r="C54" i="13"/>
  <c r="G53" i="13"/>
  <c r="F53" i="13"/>
  <c r="E53" i="13"/>
  <c r="D53" i="13"/>
  <c r="C53" i="13"/>
  <c r="G52" i="13"/>
  <c r="F52" i="13"/>
  <c r="E52" i="13"/>
  <c r="D52" i="13"/>
  <c r="C52" i="13"/>
  <c r="G51" i="13"/>
  <c r="F51" i="13"/>
  <c r="E51" i="13"/>
  <c r="D51" i="13"/>
  <c r="C51" i="13"/>
  <c r="G50" i="13"/>
  <c r="F50" i="13"/>
  <c r="E50" i="13"/>
  <c r="D50" i="13"/>
  <c r="C50" i="13"/>
  <c r="G49" i="13"/>
  <c r="F49" i="13"/>
  <c r="E49" i="13"/>
  <c r="D49" i="13"/>
  <c r="C49" i="13"/>
  <c r="G44" i="13"/>
  <c r="F44" i="13"/>
  <c r="E44" i="13"/>
  <c r="D44" i="13"/>
  <c r="C44" i="13"/>
  <c r="G43" i="13"/>
  <c r="F43" i="13"/>
  <c r="E43" i="13"/>
  <c r="D43" i="13"/>
  <c r="C43" i="13"/>
  <c r="G42" i="13"/>
  <c r="F42" i="13"/>
  <c r="E42" i="13"/>
  <c r="D42" i="13"/>
  <c r="C42" i="13"/>
  <c r="G41" i="13"/>
  <c r="F41" i="13"/>
  <c r="E41" i="13"/>
  <c r="D41" i="13"/>
  <c r="C41" i="13"/>
  <c r="G40" i="13"/>
  <c r="F40" i="13"/>
  <c r="E40" i="13"/>
  <c r="D40" i="13"/>
  <c r="C40" i="13"/>
  <c r="G39" i="13"/>
  <c r="F39" i="13"/>
  <c r="E39" i="13"/>
  <c r="D39" i="13"/>
  <c r="C39" i="13"/>
  <c r="G38" i="13"/>
  <c r="F38" i="13"/>
  <c r="E38" i="13"/>
  <c r="D38" i="13"/>
  <c r="C38" i="13"/>
  <c r="G33" i="13"/>
  <c r="F33" i="13"/>
  <c r="E33" i="13"/>
  <c r="D33" i="13"/>
  <c r="C33" i="13"/>
  <c r="G32" i="13"/>
  <c r="F32" i="13"/>
  <c r="E32" i="13"/>
  <c r="D32" i="13"/>
  <c r="C32" i="13"/>
  <c r="G31" i="13"/>
  <c r="F31" i="13"/>
  <c r="E31" i="13"/>
  <c r="D31" i="13"/>
  <c r="C31" i="13"/>
  <c r="G30" i="13"/>
  <c r="F30" i="13"/>
  <c r="E30" i="13"/>
  <c r="D30" i="13"/>
  <c r="C30" i="13"/>
  <c r="G29" i="13"/>
  <c r="F29" i="13"/>
  <c r="E29" i="13"/>
  <c r="D29" i="13"/>
  <c r="C29" i="13"/>
  <c r="G28" i="13"/>
  <c r="F28" i="13"/>
  <c r="E28" i="13"/>
  <c r="D28" i="13"/>
  <c r="C28" i="13"/>
  <c r="G27" i="13"/>
  <c r="F27" i="13"/>
  <c r="E27" i="13"/>
  <c r="D27" i="13"/>
  <c r="C27" i="13"/>
  <c r="G22" i="13"/>
  <c r="F22" i="13"/>
  <c r="E22" i="13"/>
  <c r="D22" i="13"/>
  <c r="C22" i="13"/>
  <c r="G21" i="13"/>
  <c r="F21" i="13"/>
  <c r="E21" i="13"/>
  <c r="D21" i="13"/>
  <c r="C21" i="13"/>
  <c r="G20" i="13"/>
  <c r="F20" i="13"/>
  <c r="E20" i="13"/>
  <c r="D20" i="13"/>
  <c r="C20" i="13"/>
  <c r="G19" i="13"/>
  <c r="F19" i="13"/>
  <c r="E19" i="13"/>
  <c r="D19" i="13"/>
  <c r="C19" i="13"/>
  <c r="G18" i="13"/>
  <c r="F18" i="13"/>
  <c r="E18" i="13"/>
  <c r="D18" i="13"/>
  <c r="C18" i="13"/>
  <c r="G17" i="13"/>
  <c r="F17" i="13"/>
  <c r="E17" i="13"/>
  <c r="D17" i="13"/>
  <c r="C17" i="13"/>
  <c r="G16" i="13"/>
  <c r="F16" i="13"/>
  <c r="E16" i="13"/>
  <c r="D16" i="13"/>
  <c r="C16" i="13"/>
  <c r="D5" i="13"/>
  <c r="E5" i="13"/>
  <c r="F5" i="13"/>
  <c r="G5" i="13"/>
  <c r="D6" i="13"/>
  <c r="E6" i="13"/>
  <c r="F6" i="13"/>
  <c r="G6" i="13"/>
  <c r="D7" i="13"/>
  <c r="E7" i="13"/>
  <c r="F7" i="13"/>
  <c r="G7" i="13"/>
  <c r="D8" i="13"/>
  <c r="E8" i="13"/>
  <c r="F8" i="13"/>
  <c r="G8" i="13"/>
  <c r="D9" i="13"/>
  <c r="E9" i="13"/>
  <c r="F9" i="13"/>
  <c r="G9" i="13"/>
  <c r="D10" i="13"/>
  <c r="E10" i="13"/>
  <c r="F10" i="13"/>
  <c r="G10" i="13"/>
  <c r="D11" i="13"/>
  <c r="E11" i="13"/>
  <c r="F11" i="13"/>
  <c r="G11" i="13"/>
  <c r="C11" i="13"/>
  <c r="C10" i="13"/>
  <c r="C9" i="13"/>
  <c r="C8" i="13"/>
  <c r="C7" i="13"/>
  <c r="C6" i="13"/>
  <c r="C5" i="13"/>
  <c r="O20" i="12" l="1"/>
  <c r="P20" i="12"/>
  <c r="Q20" i="12"/>
  <c r="R20" i="12"/>
  <c r="S20" i="12"/>
  <c r="T20" i="12"/>
  <c r="O21" i="12"/>
  <c r="P21" i="12"/>
  <c r="Q21" i="12"/>
  <c r="R21" i="12"/>
  <c r="S21" i="12"/>
  <c r="T21" i="12"/>
  <c r="O22" i="12"/>
  <c r="P22" i="12"/>
  <c r="Q22" i="12"/>
  <c r="R22" i="12"/>
  <c r="S22" i="12"/>
  <c r="T22" i="12"/>
  <c r="O23" i="12"/>
  <c r="P23" i="12"/>
  <c r="Q23" i="12"/>
  <c r="R23" i="12"/>
  <c r="S23" i="12"/>
  <c r="T23" i="12"/>
  <c r="P19" i="12"/>
  <c r="Q19" i="12"/>
  <c r="R19" i="12"/>
  <c r="S19" i="12"/>
  <c r="T19" i="12"/>
  <c r="O19" i="12"/>
  <c r="I20" i="12"/>
  <c r="J20" i="12"/>
  <c r="K20" i="12"/>
  <c r="L20" i="12"/>
  <c r="M20" i="12"/>
  <c r="N20" i="12"/>
  <c r="I21" i="12"/>
  <c r="J21" i="12"/>
  <c r="K21" i="12"/>
  <c r="L21" i="12"/>
  <c r="M21" i="12"/>
  <c r="N21" i="12"/>
  <c r="I22" i="12"/>
  <c r="J22" i="12"/>
  <c r="K22" i="12"/>
  <c r="L22" i="12"/>
  <c r="M22" i="12"/>
  <c r="N22" i="12"/>
  <c r="I23" i="12"/>
  <c r="J23" i="12"/>
  <c r="K23" i="12"/>
  <c r="L23" i="12"/>
  <c r="M23" i="12"/>
  <c r="N23" i="12"/>
  <c r="J19" i="12"/>
  <c r="K19" i="12"/>
  <c r="L19" i="12"/>
  <c r="M19" i="12"/>
  <c r="N19" i="12"/>
  <c r="I19" i="12"/>
  <c r="O26" i="12"/>
  <c r="P26" i="12"/>
  <c r="Q26" i="12"/>
  <c r="R26" i="12"/>
  <c r="S26" i="12"/>
  <c r="T26" i="12"/>
  <c r="O27" i="12"/>
  <c r="P27" i="12"/>
  <c r="Q27" i="12"/>
  <c r="R27" i="12"/>
  <c r="S27" i="12"/>
  <c r="T27" i="12"/>
  <c r="O28" i="12"/>
  <c r="P28" i="12"/>
  <c r="Q28" i="12"/>
  <c r="R28" i="12"/>
  <c r="S28" i="12"/>
  <c r="T28" i="12"/>
  <c r="O29" i="12"/>
  <c r="P29" i="12"/>
  <c r="Q29" i="12"/>
  <c r="R29" i="12"/>
  <c r="S29" i="12"/>
  <c r="T29" i="12"/>
  <c r="T25" i="12"/>
  <c r="P25" i="12"/>
  <c r="Q25" i="12"/>
  <c r="R25" i="12"/>
  <c r="S25" i="12"/>
  <c r="O25" i="12"/>
  <c r="G66" i="11" l="1"/>
  <c r="F66" i="11"/>
  <c r="E66" i="11"/>
  <c r="D66" i="11"/>
  <c r="C66" i="11"/>
  <c r="G65" i="11"/>
  <c r="F65" i="11"/>
  <c r="E65" i="11"/>
  <c r="D65" i="11"/>
  <c r="C65" i="11"/>
  <c r="G64" i="11"/>
  <c r="F64" i="11"/>
  <c r="E64" i="11"/>
  <c r="D64" i="11"/>
  <c r="C64" i="11"/>
  <c r="G63" i="11"/>
  <c r="F63" i="11"/>
  <c r="E63" i="11"/>
  <c r="D63" i="11"/>
  <c r="C63" i="11"/>
  <c r="G62" i="11"/>
  <c r="F62" i="11"/>
  <c r="E62" i="11"/>
  <c r="D62" i="11"/>
  <c r="C62" i="11"/>
  <c r="G61" i="11"/>
  <c r="F61" i="11"/>
  <c r="E61" i="11"/>
  <c r="D61" i="11"/>
  <c r="C61" i="11"/>
  <c r="G60" i="11"/>
  <c r="F60" i="11"/>
  <c r="E60" i="11"/>
  <c r="D60" i="11"/>
  <c r="C60" i="11"/>
  <c r="G55" i="11"/>
  <c r="F55" i="11"/>
  <c r="E55" i="11"/>
  <c r="D55" i="11"/>
  <c r="C55" i="11"/>
  <c r="G54" i="11"/>
  <c r="F54" i="11"/>
  <c r="E54" i="11"/>
  <c r="D54" i="11"/>
  <c r="C54" i="11"/>
  <c r="G53" i="11"/>
  <c r="F53" i="11"/>
  <c r="E53" i="11"/>
  <c r="D53" i="11"/>
  <c r="C53" i="11"/>
  <c r="G52" i="11"/>
  <c r="F52" i="11"/>
  <c r="E52" i="11"/>
  <c r="D52" i="11"/>
  <c r="C52" i="11"/>
  <c r="G51" i="11"/>
  <c r="F51" i="11"/>
  <c r="E51" i="11"/>
  <c r="D51" i="11"/>
  <c r="C51" i="11"/>
  <c r="G50" i="11"/>
  <c r="F50" i="11"/>
  <c r="E50" i="11"/>
  <c r="D50" i="11"/>
  <c r="C50" i="11"/>
  <c r="G49" i="11"/>
  <c r="F49" i="11"/>
  <c r="E49" i="11"/>
  <c r="D49" i="11"/>
  <c r="C49" i="11"/>
  <c r="G44" i="11"/>
  <c r="F44" i="11"/>
  <c r="E44" i="11"/>
  <c r="D44" i="11"/>
  <c r="C44" i="11"/>
  <c r="G43" i="11"/>
  <c r="F43" i="11"/>
  <c r="E43" i="11"/>
  <c r="D43" i="11"/>
  <c r="C43" i="11"/>
  <c r="G42" i="11"/>
  <c r="F42" i="11"/>
  <c r="E42" i="11"/>
  <c r="D42" i="11"/>
  <c r="C42" i="11"/>
  <c r="G41" i="11"/>
  <c r="F41" i="11"/>
  <c r="E41" i="11"/>
  <c r="D41" i="11"/>
  <c r="C41" i="11"/>
  <c r="G40" i="11"/>
  <c r="F40" i="11"/>
  <c r="E40" i="11"/>
  <c r="D40" i="11"/>
  <c r="C40" i="11"/>
  <c r="G39" i="11"/>
  <c r="F39" i="11"/>
  <c r="E39" i="11"/>
  <c r="D39" i="11"/>
  <c r="C39" i="11"/>
  <c r="G38" i="11"/>
  <c r="F38" i="11"/>
  <c r="E38" i="11"/>
  <c r="D38" i="11"/>
  <c r="C38" i="11"/>
  <c r="G33" i="11"/>
  <c r="F33" i="11"/>
  <c r="E33" i="11"/>
  <c r="D33" i="11"/>
  <c r="C33" i="11"/>
  <c r="G32" i="11"/>
  <c r="F32" i="11"/>
  <c r="E32" i="11"/>
  <c r="D32" i="11"/>
  <c r="C32" i="11"/>
  <c r="G31" i="11"/>
  <c r="F31" i="11"/>
  <c r="E31" i="11"/>
  <c r="D31" i="11"/>
  <c r="C31" i="11"/>
  <c r="G30" i="11"/>
  <c r="F30" i="11"/>
  <c r="E30" i="11"/>
  <c r="D30" i="11"/>
  <c r="C30" i="11"/>
  <c r="G29" i="11"/>
  <c r="F29" i="11"/>
  <c r="E29" i="11"/>
  <c r="D29" i="11"/>
  <c r="C29" i="11"/>
  <c r="G28" i="11"/>
  <c r="F28" i="11"/>
  <c r="E28" i="11"/>
  <c r="D28" i="11"/>
  <c r="C28" i="11"/>
  <c r="G27" i="11"/>
  <c r="F27" i="11"/>
  <c r="E27" i="11"/>
  <c r="D27" i="11"/>
  <c r="C27" i="11"/>
  <c r="G22" i="11"/>
  <c r="F22" i="11"/>
  <c r="E22" i="11"/>
  <c r="D22" i="11"/>
  <c r="C22" i="11"/>
  <c r="G21" i="11"/>
  <c r="F21" i="11"/>
  <c r="E21" i="11"/>
  <c r="D21" i="11"/>
  <c r="C21" i="11"/>
  <c r="G20" i="11"/>
  <c r="F20" i="11"/>
  <c r="E20" i="11"/>
  <c r="D20" i="11"/>
  <c r="C20" i="11"/>
  <c r="G19" i="11"/>
  <c r="F19" i="11"/>
  <c r="E19" i="11"/>
  <c r="D19" i="11"/>
  <c r="C19" i="11"/>
  <c r="G18" i="11"/>
  <c r="F18" i="11"/>
  <c r="E18" i="11"/>
  <c r="D18" i="11"/>
  <c r="C18" i="11"/>
  <c r="G17" i="11"/>
  <c r="F17" i="11"/>
  <c r="E17" i="11"/>
  <c r="D17" i="11"/>
  <c r="C17" i="11"/>
  <c r="G16" i="11"/>
  <c r="F16" i="11"/>
  <c r="E16" i="11"/>
  <c r="D16" i="11"/>
  <c r="C16" i="11"/>
  <c r="C6" i="11"/>
  <c r="D6" i="11"/>
  <c r="E6" i="11"/>
  <c r="F6" i="11"/>
  <c r="G6" i="11"/>
  <c r="C7" i="11"/>
  <c r="D7" i="11"/>
  <c r="E7" i="11"/>
  <c r="F7" i="11"/>
  <c r="G7" i="11"/>
  <c r="C8" i="11"/>
  <c r="D8" i="11"/>
  <c r="E8" i="11"/>
  <c r="F8" i="11"/>
  <c r="G8" i="11"/>
  <c r="C9" i="11"/>
  <c r="D9" i="11"/>
  <c r="E9" i="11"/>
  <c r="F9" i="11"/>
  <c r="G9" i="11"/>
  <c r="C10" i="11"/>
  <c r="D10" i="11"/>
  <c r="E10" i="11"/>
  <c r="F10" i="11"/>
  <c r="G10" i="11"/>
  <c r="C11" i="11"/>
  <c r="D11" i="11"/>
  <c r="E11" i="11"/>
  <c r="F11" i="11"/>
  <c r="G11" i="11"/>
  <c r="D5" i="11"/>
  <c r="E5" i="11"/>
  <c r="F5" i="11"/>
  <c r="G5" i="11"/>
  <c r="C5" i="11"/>
  <c r="G66" i="10"/>
  <c r="F66" i="10"/>
  <c r="E66" i="10"/>
  <c r="D66" i="10"/>
  <c r="C66" i="10"/>
  <c r="G65" i="10"/>
  <c r="F65" i="10"/>
  <c r="E65" i="10"/>
  <c r="D65" i="10"/>
  <c r="C65" i="10"/>
  <c r="G64" i="10"/>
  <c r="F64" i="10"/>
  <c r="E64" i="10"/>
  <c r="D64" i="10"/>
  <c r="C64" i="10"/>
  <c r="G63" i="10"/>
  <c r="F63" i="10"/>
  <c r="E63" i="10"/>
  <c r="D63" i="10"/>
  <c r="C63" i="10"/>
  <c r="G62" i="10"/>
  <c r="F62" i="10"/>
  <c r="E62" i="10"/>
  <c r="D62" i="10"/>
  <c r="C62" i="10"/>
  <c r="G61" i="10"/>
  <c r="F61" i="10"/>
  <c r="E61" i="10"/>
  <c r="D61" i="10"/>
  <c r="C61" i="10"/>
  <c r="G60" i="10"/>
  <c r="F60" i="10"/>
  <c r="E60" i="10"/>
  <c r="D60" i="10"/>
  <c r="C60" i="10"/>
  <c r="G55" i="10"/>
  <c r="F55" i="10"/>
  <c r="E55" i="10"/>
  <c r="D55" i="10"/>
  <c r="C55" i="10"/>
  <c r="G54" i="10"/>
  <c r="F54" i="10"/>
  <c r="E54" i="10"/>
  <c r="D54" i="10"/>
  <c r="C54" i="10"/>
  <c r="G53" i="10"/>
  <c r="F53" i="10"/>
  <c r="E53" i="10"/>
  <c r="D53" i="10"/>
  <c r="C53" i="10"/>
  <c r="G52" i="10"/>
  <c r="F52" i="10"/>
  <c r="E52" i="10"/>
  <c r="D52" i="10"/>
  <c r="C52" i="10"/>
  <c r="G51" i="10"/>
  <c r="F51" i="10"/>
  <c r="E51" i="10"/>
  <c r="D51" i="10"/>
  <c r="C51" i="10"/>
  <c r="G50" i="10"/>
  <c r="F50" i="10"/>
  <c r="E50" i="10"/>
  <c r="D50" i="10"/>
  <c r="C50" i="10"/>
  <c r="G49" i="10"/>
  <c r="F49" i="10"/>
  <c r="E49" i="10"/>
  <c r="D49" i="10"/>
  <c r="C49" i="10"/>
  <c r="G44" i="10"/>
  <c r="F44" i="10"/>
  <c r="E44" i="10"/>
  <c r="D44" i="10"/>
  <c r="C44" i="10"/>
  <c r="G43" i="10"/>
  <c r="F43" i="10"/>
  <c r="E43" i="10"/>
  <c r="D43" i="10"/>
  <c r="C43" i="10"/>
  <c r="G42" i="10"/>
  <c r="F42" i="10"/>
  <c r="E42" i="10"/>
  <c r="D42" i="10"/>
  <c r="C42" i="10"/>
  <c r="G41" i="10"/>
  <c r="F41" i="10"/>
  <c r="E41" i="10"/>
  <c r="D41" i="10"/>
  <c r="C41" i="10"/>
  <c r="G40" i="10"/>
  <c r="F40" i="10"/>
  <c r="E40" i="10"/>
  <c r="D40" i="10"/>
  <c r="C40" i="10"/>
  <c r="G39" i="10"/>
  <c r="F39" i="10"/>
  <c r="E39" i="10"/>
  <c r="D39" i="10"/>
  <c r="C39" i="10"/>
  <c r="G38" i="10"/>
  <c r="F38" i="10"/>
  <c r="E38" i="10"/>
  <c r="D38" i="10"/>
  <c r="C38" i="10"/>
  <c r="G33" i="10"/>
  <c r="F33" i="10"/>
  <c r="E33" i="10"/>
  <c r="D33" i="10"/>
  <c r="C33" i="10"/>
  <c r="G32" i="10"/>
  <c r="F32" i="10"/>
  <c r="E32" i="10"/>
  <c r="D32" i="10"/>
  <c r="C32" i="10"/>
  <c r="G31" i="10"/>
  <c r="F31" i="10"/>
  <c r="E31" i="10"/>
  <c r="D31" i="10"/>
  <c r="C31" i="10"/>
  <c r="G30" i="10"/>
  <c r="F30" i="10"/>
  <c r="E30" i="10"/>
  <c r="D30" i="10"/>
  <c r="C30" i="10"/>
  <c r="G29" i="10"/>
  <c r="F29" i="10"/>
  <c r="E29" i="10"/>
  <c r="D29" i="10"/>
  <c r="C29" i="10"/>
  <c r="G28" i="10"/>
  <c r="F28" i="10"/>
  <c r="E28" i="10"/>
  <c r="D28" i="10"/>
  <c r="C28" i="10"/>
  <c r="G27" i="10"/>
  <c r="F27" i="10"/>
  <c r="E27" i="10"/>
  <c r="D27" i="10"/>
  <c r="C27" i="10"/>
  <c r="G22" i="10"/>
  <c r="F22" i="10"/>
  <c r="E22" i="10"/>
  <c r="D22" i="10"/>
  <c r="C22" i="10"/>
  <c r="G21" i="10"/>
  <c r="F21" i="10"/>
  <c r="E21" i="10"/>
  <c r="D21" i="10"/>
  <c r="C21" i="10"/>
  <c r="G20" i="10"/>
  <c r="F20" i="10"/>
  <c r="E20" i="10"/>
  <c r="D20" i="10"/>
  <c r="C20" i="10"/>
  <c r="G19" i="10"/>
  <c r="F19" i="10"/>
  <c r="E19" i="10"/>
  <c r="D19" i="10"/>
  <c r="C19" i="10"/>
  <c r="G18" i="10"/>
  <c r="F18" i="10"/>
  <c r="E18" i="10"/>
  <c r="D18" i="10"/>
  <c r="C18" i="10"/>
  <c r="G17" i="10"/>
  <c r="F17" i="10"/>
  <c r="E17" i="10"/>
  <c r="D17" i="10"/>
  <c r="C17" i="10"/>
  <c r="G16" i="10"/>
  <c r="F16" i="10"/>
  <c r="E16" i="10"/>
  <c r="D16" i="10"/>
  <c r="C16" i="10"/>
  <c r="C6" i="10"/>
  <c r="D6" i="10"/>
  <c r="E6" i="10"/>
  <c r="F6" i="10"/>
  <c r="G6" i="10"/>
  <c r="C7" i="10"/>
  <c r="D7" i="10"/>
  <c r="E7" i="10"/>
  <c r="F7" i="10"/>
  <c r="G7" i="10"/>
  <c r="C8" i="10"/>
  <c r="D8" i="10"/>
  <c r="E8" i="10"/>
  <c r="F8" i="10"/>
  <c r="G8" i="10"/>
  <c r="C9" i="10"/>
  <c r="D9" i="10"/>
  <c r="E9" i="10"/>
  <c r="F9" i="10"/>
  <c r="G9" i="10"/>
  <c r="C10" i="10"/>
  <c r="D10" i="10"/>
  <c r="E10" i="10"/>
  <c r="F10" i="10"/>
  <c r="G10" i="10"/>
  <c r="C11" i="10"/>
  <c r="D11" i="10"/>
  <c r="E11" i="10"/>
  <c r="F11" i="10"/>
  <c r="G11" i="10"/>
  <c r="D5" i="10"/>
  <c r="E5" i="10"/>
  <c r="F5" i="10"/>
  <c r="G5" i="10"/>
  <c r="C5" i="10"/>
</calcChain>
</file>

<file path=xl/sharedStrings.xml><?xml version="1.0" encoding="utf-8"?>
<sst xmlns="http://schemas.openxmlformats.org/spreadsheetml/2006/main" count="279" uniqueCount="19">
  <si>
    <t>Flexion (deg)</t>
  </si>
  <si>
    <t>Quad Load (N)</t>
  </si>
  <si>
    <t>Medial Translation (mm)</t>
  </si>
  <si>
    <t>Posterior Translation (mm)</t>
  </si>
  <si>
    <t>Superior Translation (mm)</t>
  </si>
  <si>
    <t>Flexion (degrees)</t>
  </si>
  <si>
    <t>Valgus (degrees)</t>
  </si>
  <si>
    <t>IR (degrees)</t>
  </si>
  <si>
    <t>@600N</t>
  </si>
  <si>
    <t>mean</t>
  </si>
  <si>
    <t>stdev</t>
  </si>
  <si>
    <t>600 N Quad Load</t>
  </si>
  <si>
    <t>OKS001</t>
  </si>
  <si>
    <t>OKS002</t>
  </si>
  <si>
    <t>OKS003</t>
  </si>
  <si>
    <t>OKS004</t>
  </si>
  <si>
    <t>OKS006</t>
  </si>
  <si>
    <t>OKS007</t>
  </si>
  <si>
    <t>OKS008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</si>
</sst>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quotePrefix="1"/>
    <xf numFmtId="164" fontId="0" fillId="0" borderId="0" xfId="0" applyNumberFormat="1"/>
    <xf numFmtId="0" fontId="0" fillId="33" borderId="0" xfId="0" applyFill="1"/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Combined!$C$4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Combined!$B$5:$B$11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Combined!$C$5:$C$11</c:f>
              <c:numCache>
                <c:formatCode>General</c:formatCode>
                <c:ptCount val="7"/>
                <c:pt idx="0">
                  <c:v>2.8054311892000001</c:v>
                </c:pt>
                <c:pt idx="1">
                  <c:v>-0.43826818429999997</c:v>
                </c:pt>
                <c:pt idx="2">
                  <c:v>-7.4855838285000003</c:v>
                </c:pt>
                <c:pt idx="3">
                  <c:v>1.7493003453</c:v>
                </c:pt>
                <c:pt idx="4">
                  <c:v>0.81682402610000004</c:v>
                </c:pt>
                <c:pt idx="5">
                  <c:v>-1.2557028768</c:v>
                </c:pt>
                <c:pt idx="6">
                  <c:v>-0.42941566889999999</c:v>
                </c:pt>
              </c:numCache>
            </c:numRef>
          </c:val>
        </c:ser>
        <c:ser>
          <c:idx val="1"/>
          <c:order val="1"/>
          <c:tx>
            <c:strRef>
              <c:f>Combined!$D$4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Combined!$B$5:$B$11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Combined!$D$5:$D$11</c:f>
              <c:numCache>
                <c:formatCode>General</c:formatCode>
                <c:ptCount val="7"/>
                <c:pt idx="0">
                  <c:v>0.75782252409999995</c:v>
                </c:pt>
                <c:pt idx="1">
                  <c:v>3.0073659184000001</c:v>
                </c:pt>
                <c:pt idx="2">
                  <c:v>-4.4783612566000004</c:v>
                </c:pt>
                <c:pt idx="3">
                  <c:v>-1.0463316417999999</c:v>
                </c:pt>
                <c:pt idx="4">
                  <c:v>0.778151276</c:v>
                </c:pt>
                <c:pt idx="5">
                  <c:v>1.793708925</c:v>
                </c:pt>
                <c:pt idx="6">
                  <c:v>-0.93163650460000003</c:v>
                </c:pt>
              </c:numCache>
            </c:numRef>
          </c:val>
        </c:ser>
        <c:ser>
          <c:idx val="2"/>
          <c:order val="2"/>
          <c:tx>
            <c:strRef>
              <c:f>Combined!$E$4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Combined!$B$5:$B$11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Combined!$E$5:$E$11</c:f>
              <c:numCache>
                <c:formatCode>General</c:formatCode>
                <c:ptCount val="7"/>
                <c:pt idx="0">
                  <c:v>-2.6850973266999998</c:v>
                </c:pt>
                <c:pt idx="1">
                  <c:v>1.1802601773000001</c:v>
                </c:pt>
                <c:pt idx="2">
                  <c:v>-2.8331374626999999</c:v>
                </c:pt>
                <c:pt idx="3">
                  <c:v>-4.5965402616000004</c:v>
                </c:pt>
                <c:pt idx="4">
                  <c:v>0.3772088757</c:v>
                </c:pt>
                <c:pt idx="5">
                  <c:v>1.9336579682999999</c:v>
                </c:pt>
                <c:pt idx="6">
                  <c:v>-4.064288876</c:v>
                </c:pt>
              </c:numCache>
            </c:numRef>
          </c:val>
        </c:ser>
        <c:ser>
          <c:idx val="3"/>
          <c:order val="3"/>
          <c:tx>
            <c:strRef>
              <c:f>Combined!$F$4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Combined!$B$5:$B$11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Combined!$F$5:$F$11</c:f>
              <c:numCache>
                <c:formatCode>General</c:formatCode>
                <c:ptCount val="7"/>
                <c:pt idx="0">
                  <c:v>-6.8052300493000004</c:v>
                </c:pt>
                <c:pt idx="1">
                  <c:v>0.3379457709</c:v>
                </c:pt>
                <c:pt idx="2">
                  <c:v>-2.7252065371</c:v>
                </c:pt>
                <c:pt idx="3">
                  <c:v>-7.0327006007000001</c:v>
                </c:pt>
                <c:pt idx="4">
                  <c:v>-7.4568987599999997E-2</c:v>
                </c:pt>
                <c:pt idx="5">
                  <c:v>1.1773588584000001</c:v>
                </c:pt>
                <c:pt idx="6">
                  <c:v>-6.6198536110999999</c:v>
                </c:pt>
              </c:numCache>
            </c:numRef>
          </c:val>
        </c:ser>
        <c:ser>
          <c:idx val="4"/>
          <c:order val="4"/>
          <c:tx>
            <c:strRef>
              <c:f>Combined!$G$4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Combined!$B$5:$B$11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Combined!$G$5:$G$11</c:f>
              <c:numCache>
                <c:formatCode>General</c:formatCode>
                <c:ptCount val="7"/>
                <c:pt idx="0">
                  <c:v>-10.617247791400001</c:v>
                </c:pt>
                <c:pt idx="1">
                  <c:v>0.26382992030000002</c:v>
                </c:pt>
                <c:pt idx="2">
                  <c:v>-3.4453999595</c:v>
                </c:pt>
                <c:pt idx="3">
                  <c:v>-9.2399300759000003</c:v>
                </c:pt>
                <c:pt idx="4">
                  <c:v>-1.2161768258000001</c:v>
                </c:pt>
                <c:pt idx="5">
                  <c:v>-0.62343412919999996</c:v>
                </c:pt>
                <c:pt idx="6">
                  <c:v>-9.7228276213000004</c:v>
                </c:pt>
              </c:numCache>
            </c:numRef>
          </c:val>
        </c:ser>
        <c:bandFmts/>
        <c:axId val="219574656"/>
        <c:axId val="219576576"/>
        <c:axId val="239782528"/>
      </c:surface3DChart>
      <c:catAx>
        <c:axId val="219574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9576576"/>
        <c:crosses val="autoZero"/>
        <c:auto val="1"/>
        <c:lblAlgn val="l"/>
        <c:lblOffset val="300"/>
        <c:tickMarkSkip val="1"/>
        <c:noMultiLvlLbl val="0"/>
      </c:catAx>
      <c:valAx>
        <c:axId val="219576576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9574656"/>
        <c:crosses val="autoZero"/>
        <c:crossBetween val="midCat"/>
      </c:valAx>
      <c:serAx>
        <c:axId val="239782528"/>
        <c:scaling>
          <c:orientation val="minMax"/>
        </c:scaling>
        <c:delete val="0"/>
        <c:axPos val="b"/>
        <c:majorTickMark val="out"/>
        <c:minorTickMark val="none"/>
        <c:tickLblPos val="nextTo"/>
        <c:crossAx val="21957657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Combined!$C$15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Combined!$B$16:$B$22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Combined!$C$16:$C$22</c:f>
              <c:numCache>
                <c:formatCode>General</c:formatCode>
                <c:ptCount val="7"/>
                <c:pt idx="0">
                  <c:v>12.365465241200001</c:v>
                </c:pt>
                <c:pt idx="1">
                  <c:v>1.7166179292999999</c:v>
                </c:pt>
                <c:pt idx="2">
                  <c:v>3.7378862961000001</c:v>
                </c:pt>
                <c:pt idx="3">
                  <c:v>4.9675803142000001</c:v>
                </c:pt>
                <c:pt idx="4">
                  <c:v>3.2982507219000001</c:v>
                </c:pt>
                <c:pt idx="5">
                  <c:v>1.8310486637000001</c:v>
                </c:pt>
                <c:pt idx="6">
                  <c:v>1.7174636968999999</c:v>
                </c:pt>
              </c:numCache>
            </c:numRef>
          </c:val>
        </c:ser>
        <c:ser>
          <c:idx val="1"/>
          <c:order val="1"/>
          <c:tx>
            <c:strRef>
              <c:f>Combined!$D$15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Combined!$B$16:$B$22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Combined!$D$16:$D$22</c:f>
              <c:numCache>
                <c:formatCode>General</c:formatCode>
                <c:ptCount val="7"/>
                <c:pt idx="0">
                  <c:v>8.9103845906999997</c:v>
                </c:pt>
                <c:pt idx="1">
                  <c:v>2.0894985109999999</c:v>
                </c:pt>
                <c:pt idx="2">
                  <c:v>2.4413594104</c:v>
                </c:pt>
                <c:pt idx="3">
                  <c:v>4.1650337550999996</c:v>
                </c:pt>
                <c:pt idx="4">
                  <c:v>2.1347404495000002</c:v>
                </c:pt>
                <c:pt idx="5">
                  <c:v>2.2350377540999999</c:v>
                </c:pt>
                <c:pt idx="6">
                  <c:v>0.3126590749</c:v>
                </c:pt>
              </c:numCache>
            </c:numRef>
          </c:val>
        </c:ser>
        <c:ser>
          <c:idx val="2"/>
          <c:order val="2"/>
          <c:tx>
            <c:strRef>
              <c:f>Combined!$E$15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Combined!$B$16:$B$22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Combined!$E$16:$E$22</c:f>
              <c:numCache>
                <c:formatCode>General</c:formatCode>
                <c:ptCount val="7"/>
                <c:pt idx="0">
                  <c:v>7.4185449860999997</c:v>
                </c:pt>
                <c:pt idx="1">
                  <c:v>2.7051866928999999</c:v>
                </c:pt>
                <c:pt idx="2">
                  <c:v>2.2316109344999999</c:v>
                </c:pt>
                <c:pt idx="3">
                  <c:v>4.4335614230999996</c:v>
                </c:pt>
                <c:pt idx="4">
                  <c:v>3.7340350401000002</c:v>
                </c:pt>
                <c:pt idx="5">
                  <c:v>2.1803450217</c:v>
                </c:pt>
                <c:pt idx="6">
                  <c:v>-0.80325937349999998</c:v>
                </c:pt>
              </c:numCache>
            </c:numRef>
          </c:val>
        </c:ser>
        <c:ser>
          <c:idx val="3"/>
          <c:order val="3"/>
          <c:tx>
            <c:strRef>
              <c:f>Combined!$F$15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Combined!$B$16:$B$22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Combined!$F$16:$F$22</c:f>
              <c:numCache>
                <c:formatCode>General</c:formatCode>
                <c:ptCount val="7"/>
                <c:pt idx="0">
                  <c:v>6.5074870222000003</c:v>
                </c:pt>
                <c:pt idx="1">
                  <c:v>5.1100396212000003</c:v>
                </c:pt>
                <c:pt idx="2">
                  <c:v>4.2279305708999999</c:v>
                </c:pt>
                <c:pt idx="3">
                  <c:v>5.6485133629000002</c:v>
                </c:pt>
                <c:pt idx="4">
                  <c:v>5.8059586605</c:v>
                </c:pt>
                <c:pt idx="5">
                  <c:v>4.5802074798000003</c:v>
                </c:pt>
                <c:pt idx="6">
                  <c:v>-0.72177981459999996</c:v>
                </c:pt>
              </c:numCache>
            </c:numRef>
          </c:val>
        </c:ser>
        <c:ser>
          <c:idx val="4"/>
          <c:order val="4"/>
          <c:tx>
            <c:strRef>
              <c:f>Combined!$G$15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Combined!$B$16:$B$22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Combined!$G$16:$G$22</c:f>
              <c:numCache>
                <c:formatCode>General</c:formatCode>
                <c:ptCount val="7"/>
                <c:pt idx="0">
                  <c:v>6.0969639924000001</c:v>
                </c:pt>
                <c:pt idx="1">
                  <c:v>7.2911489896999999</c:v>
                </c:pt>
                <c:pt idx="2">
                  <c:v>7.1786919401000002</c:v>
                </c:pt>
                <c:pt idx="3">
                  <c:v>6.8159576673000002</c:v>
                </c:pt>
                <c:pt idx="4">
                  <c:v>7.6929924085000003</c:v>
                </c:pt>
                <c:pt idx="5">
                  <c:v>9.6076522242000006</c:v>
                </c:pt>
                <c:pt idx="6">
                  <c:v>-1.3605440812</c:v>
                </c:pt>
              </c:numCache>
            </c:numRef>
          </c:val>
        </c:ser>
        <c:bandFmts/>
        <c:axId val="239759360"/>
        <c:axId val="239761280"/>
        <c:axId val="239782976"/>
      </c:surface3DChart>
      <c:catAx>
        <c:axId val="239759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39761280"/>
        <c:crosses val="autoZero"/>
        <c:auto val="1"/>
        <c:lblAlgn val="l"/>
        <c:lblOffset val="300"/>
        <c:tickMarkSkip val="1"/>
        <c:noMultiLvlLbl val="0"/>
      </c:catAx>
      <c:valAx>
        <c:axId val="2397612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39759360"/>
        <c:crosses val="autoZero"/>
        <c:crossBetween val="midCat"/>
      </c:valAx>
      <c:serAx>
        <c:axId val="239782976"/>
        <c:scaling>
          <c:orientation val="minMax"/>
        </c:scaling>
        <c:delete val="0"/>
        <c:axPos val="b"/>
        <c:majorTickMark val="out"/>
        <c:minorTickMark val="none"/>
        <c:tickLblPos val="nextTo"/>
        <c:crossAx val="23976128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Combined!$C$26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Combined!$B$27:$B$33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Combined!$C$27:$C$33</c:f>
              <c:numCache>
                <c:formatCode>General</c:formatCode>
                <c:ptCount val="7"/>
                <c:pt idx="0">
                  <c:v>21.096796231599999</c:v>
                </c:pt>
                <c:pt idx="1">
                  <c:v>5.2034846093000002</c:v>
                </c:pt>
                <c:pt idx="2">
                  <c:v>9.8929922088000009</c:v>
                </c:pt>
                <c:pt idx="3">
                  <c:v>8.9694535998999996</c:v>
                </c:pt>
                <c:pt idx="4">
                  <c:v>7.4936747465</c:v>
                </c:pt>
                <c:pt idx="5">
                  <c:v>4.9077393060999999</c:v>
                </c:pt>
                <c:pt idx="6">
                  <c:v>3.2183087698000001</c:v>
                </c:pt>
              </c:numCache>
            </c:numRef>
          </c:val>
        </c:ser>
        <c:ser>
          <c:idx val="1"/>
          <c:order val="1"/>
          <c:tx>
            <c:strRef>
              <c:f>Combined!$D$26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Combined!$B$27:$B$33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Combined!$D$27:$D$33</c:f>
              <c:numCache>
                <c:formatCode>General</c:formatCode>
                <c:ptCount val="7"/>
                <c:pt idx="0">
                  <c:v>12.8641799895</c:v>
                </c:pt>
                <c:pt idx="1">
                  <c:v>-0.79465631189999997</c:v>
                </c:pt>
                <c:pt idx="2">
                  <c:v>4.2502527757999999</c:v>
                </c:pt>
                <c:pt idx="3">
                  <c:v>2.6855159122000001</c:v>
                </c:pt>
                <c:pt idx="4">
                  <c:v>-1.7572863062999999</c:v>
                </c:pt>
                <c:pt idx="5">
                  <c:v>-1.4609451056</c:v>
                </c:pt>
                <c:pt idx="6">
                  <c:v>-6.4920306163000001</c:v>
                </c:pt>
              </c:numCache>
            </c:numRef>
          </c:val>
        </c:ser>
        <c:ser>
          <c:idx val="2"/>
          <c:order val="2"/>
          <c:tx>
            <c:strRef>
              <c:f>Combined!$E$26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Combined!$B$27:$B$33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Combined!$E$27:$E$33</c:f>
              <c:numCache>
                <c:formatCode>General</c:formatCode>
                <c:ptCount val="7"/>
                <c:pt idx="0">
                  <c:v>5.5884044690000003</c:v>
                </c:pt>
                <c:pt idx="1">
                  <c:v>-9.2077094218000006</c:v>
                </c:pt>
                <c:pt idx="2">
                  <c:v>-4.3253381909000002</c:v>
                </c:pt>
                <c:pt idx="3">
                  <c:v>-3.9812200996999998</c:v>
                </c:pt>
                <c:pt idx="4">
                  <c:v>-6.905267426</c:v>
                </c:pt>
                <c:pt idx="5">
                  <c:v>-9.7315380048000009</c:v>
                </c:pt>
                <c:pt idx="6">
                  <c:v>-14.6157665256</c:v>
                </c:pt>
              </c:numCache>
            </c:numRef>
          </c:val>
        </c:ser>
        <c:ser>
          <c:idx val="3"/>
          <c:order val="3"/>
          <c:tx>
            <c:strRef>
              <c:f>Combined!$F$26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Combined!$B$27:$B$33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Combined!$F$27:$F$33</c:f>
              <c:numCache>
                <c:formatCode>General</c:formatCode>
                <c:ptCount val="7"/>
                <c:pt idx="0">
                  <c:v>-1.7032916754</c:v>
                </c:pt>
                <c:pt idx="1">
                  <c:v>-10.4794662316</c:v>
                </c:pt>
                <c:pt idx="2">
                  <c:v>-13.2016614733</c:v>
                </c:pt>
                <c:pt idx="3">
                  <c:v>-9.1759094627</c:v>
                </c:pt>
                <c:pt idx="4">
                  <c:v>-9.2865022836000009</c:v>
                </c:pt>
                <c:pt idx="5">
                  <c:v>-16.1673522687</c:v>
                </c:pt>
                <c:pt idx="6">
                  <c:v>-19.8121104698</c:v>
                </c:pt>
              </c:numCache>
            </c:numRef>
          </c:val>
        </c:ser>
        <c:ser>
          <c:idx val="4"/>
          <c:order val="4"/>
          <c:tx>
            <c:strRef>
              <c:f>Combined!$G$26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Combined!$B$27:$B$33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Combined!$G$27:$G$33</c:f>
              <c:numCache>
                <c:formatCode>General</c:formatCode>
                <c:ptCount val="7"/>
                <c:pt idx="0">
                  <c:v>-7.9804000662999997</c:v>
                </c:pt>
                <c:pt idx="1">
                  <c:v>-10.807128432400001</c:v>
                </c:pt>
                <c:pt idx="2">
                  <c:v>-17.867267772000002</c:v>
                </c:pt>
                <c:pt idx="3">
                  <c:v>-12.217631772700001</c:v>
                </c:pt>
                <c:pt idx="4">
                  <c:v>-11.5616332537</c:v>
                </c:pt>
                <c:pt idx="5">
                  <c:v>-19.4667314967</c:v>
                </c:pt>
                <c:pt idx="6">
                  <c:v>-22.034966083800001</c:v>
                </c:pt>
              </c:numCache>
            </c:numRef>
          </c:val>
        </c:ser>
        <c:bandFmts/>
        <c:axId val="240229760"/>
        <c:axId val="240231936"/>
        <c:axId val="239783424"/>
      </c:surface3DChart>
      <c:catAx>
        <c:axId val="240229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40231936"/>
        <c:crosses val="autoZero"/>
        <c:auto val="1"/>
        <c:lblAlgn val="l"/>
        <c:lblOffset val="300"/>
        <c:tickMarkSkip val="1"/>
        <c:noMultiLvlLbl val="0"/>
      </c:catAx>
      <c:valAx>
        <c:axId val="2402319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0229760"/>
        <c:crosses val="autoZero"/>
        <c:crossBetween val="midCat"/>
      </c:valAx>
      <c:serAx>
        <c:axId val="239783424"/>
        <c:scaling>
          <c:orientation val="minMax"/>
        </c:scaling>
        <c:delete val="0"/>
        <c:axPos val="b"/>
        <c:majorTickMark val="out"/>
        <c:minorTickMark val="none"/>
        <c:tickLblPos val="nextTo"/>
        <c:crossAx val="24023193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Combined!$C$37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Combined!$B$38:$B$44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Combined!$C$38:$C$44</c:f>
              <c:numCache>
                <c:formatCode>General</c:formatCode>
                <c:ptCount val="7"/>
                <c:pt idx="0">
                  <c:v>-11.1284639476</c:v>
                </c:pt>
                <c:pt idx="1">
                  <c:v>1.9902101204</c:v>
                </c:pt>
                <c:pt idx="2">
                  <c:v>0.62015372479999997</c:v>
                </c:pt>
                <c:pt idx="3">
                  <c:v>1.1588039653</c:v>
                </c:pt>
                <c:pt idx="4">
                  <c:v>4.8043394430999999</c:v>
                </c:pt>
                <c:pt idx="5">
                  <c:v>1.1233755093</c:v>
                </c:pt>
                <c:pt idx="6">
                  <c:v>0.94510082660000005</c:v>
                </c:pt>
              </c:numCache>
            </c:numRef>
          </c:val>
        </c:ser>
        <c:ser>
          <c:idx val="1"/>
          <c:order val="1"/>
          <c:tx>
            <c:strRef>
              <c:f>Combined!$D$37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Combined!$B$38:$B$44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Combined!$D$38:$D$44</c:f>
              <c:numCache>
                <c:formatCode>General</c:formatCode>
                <c:ptCount val="7"/>
                <c:pt idx="0">
                  <c:v>-3.4554771386000001</c:v>
                </c:pt>
                <c:pt idx="1">
                  <c:v>8.8707105667999997</c:v>
                </c:pt>
                <c:pt idx="2">
                  <c:v>9.7763471318999997</c:v>
                </c:pt>
                <c:pt idx="3">
                  <c:v>7.6557384727000004</c:v>
                </c:pt>
                <c:pt idx="4">
                  <c:v>7.8974887464999997</c:v>
                </c:pt>
                <c:pt idx="5">
                  <c:v>5.7857974922000004</c:v>
                </c:pt>
                <c:pt idx="6">
                  <c:v>5.8886246788000003</c:v>
                </c:pt>
              </c:numCache>
            </c:numRef>
          </c:val>
        </c:ser>
        <c:ser>
          <c:idx val="2"/>
          <c:order val="2"/>
          <c:tx>
            <c:strRef>
              <c:f>Combined!$E$37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Combined!$B$38:$B$44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Combined!$E$38:$E$44</c:f>
              <c:numCache>
                <c:formatCode>General</c:formatCode>
                <c:ptCount val="7"/>
                <c:pt idx="0">
                  <c:v>5.2502467107999999</c:v>
                </c:pt>
                <c:pt idx="1">
                  <c:v>12.5780726582</c:v>
                </c:pt>
                <c:pt idx="2">
                  <c:v>16.4358140125</c:v>
                </c:pt>
                <c:pt idx="3">
                  <c:v>14.355219974100001</c:v>
                </c:pt>
                <c:pt idx="4">
                  <c:v>15.711215710099999</c:v>
                </c:pt>
                <c:pt idx="5">
                  <c:v>10.2645056517</c:v>
                </c:pt>
                <c:pt idx="6">
                  <c:v>12.732863615899999</c:v>
                </c:pt>
              </c:numCache>
            </c:numRef>
          </c:val>
        </c:ser>
        <c:ser>
          <c:idx val="3"/>
          <c:order val="3"/>
          <c:tx>
            <c:strRef>
              <c:f>Combined!$F$37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Combined!$B$38:$B$44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Combined!$F$38:$F$44</c:f>
              <c:numCache>
                <c:formatCode>General</c:formatCode>
                <c:ptCount val="7"/>
                <c:pt idx="0">
                  <c:v>12.5349950217</c:v>
                </c:pt>
                <c:pt idx="1">
                  <c:v>24.7323394967</c:v>
                </c:pt>
                <c:pt idx="2">
                  <c:v>22.8838888903</c:v>
                </c:pt>
                <c:pt idx="3">
                  <c:v>22.5120910678</c:v>
                </c:pt>
                <c:pt idx="4">
                  <c:v>27.2267705374</c:v>
                </c:pt>
                <c:pt idx="5">
                  <c:v>16.936423950799998</c:v>
                </c:pt>
                <c:pt idx="6">
                  <c:v>22.194108205999999</c:v>
                </c:pt>
              </c:numCache>
            </c:numRef>
          </c:val>
        </c:ser>
        <c:ser>
          <c:idx val="4"/>
          <c:order val="4"/>
          <c:tx>
            <c:strRef>
              <c:f>Combined!$G$37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Combined!$B$38:$B$44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Combined!$G$38:$G$44</c:f>
              <c:numCache>
                <c:formatCode>General</c:formatCode>
                <c:ptCount val="7"/>
                <c:pt idx="0">
                  <c:v>20.529119288</c:v>
                </c:pt>
                <c:pt idx="1">
                  <c:v>36.883250459099997</c:v>
                </c:pt>
                <c:pt idx="2">
                  <c:v>32.833723446199997</c:v>
                </c:pt>
                <c:pt idx="3">
                  <c:v>32.534295220499999</c:v>
                </c:pt>
                <c:pt idx="4">
                  <c:v>38.562252022300001</c:v>
                </c:pt>
                <c:pt idx="5">
                  <c:v>27.127021037999999</c:v>
                </c:pt>
                <c:pt idx="6">
                  <c:v>33.233545298400003</c:v>
                </c:pt>
              </c:numCache>
            </c:numRef>
          </c:val>
        </c:ser>
        <c:bandFmts/>
        <c:axId val="239909888"/>
        <c:axId val="239916160"/>
        <c:axId val="239910912"/>
      </c:surface3DChart>
      <c:catAx>
        <c:axId val="239909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39916160"/>
        <c:crosses val="autoZero"/>
        <c:auto val="1"/>
        <c:lblAlgn val="l"/>
        <c:lblOffset val="300"/>
        <c:tickMarkSkip val="1"/>
        <c:noMultiLvlLbl val="0"/>
      </c:catAx>
      <c:valAx>
        <c:axId val="2399161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39909888"/>
        <c:crosses val="autoZero"/>
        <c:crossBetween val="midCat"/>
      </c:valAx>
      <c:serAx>
        <c:axId val="239910912"/>
        <c:scaling>
          <c:orientation val="minMax"/>
        </c:scaling>
        <c:delete val="0"/>
        <c:axPos val="b"/>
        <c:majorTickMark val="out"/>
        <c:minorTickMark val="none"/>
        <c:tickLblPos val="nextTo"/>
        <c:crossAx val="23991616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Combined!$C$48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Combined!$B$49:$B$55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Combined!$C$49:$C$55</c:f>
              <c:numCache>
                <c:formatCode>General</c:formatCode>
                <c:ptCount val="7"/>
                <c:pt idx="0">
                  <c:v>-19.634463417700001</c:v>
                </c:pt>
                <c:pt idx="1">
                  <c:v>-1.6116755652000001</c:v>
                </c:pt>
                <c:pt idx="2">
                  <c:v>4.1357890841999998</c:v>
                </c:pt>
                <c:pt idx="3">
                  <c:v>-0.48913473559999998</c:v>
                </c:pt>
                <c:pt idx="4">
                  <c:v>-4.0095876415999996</c:v>
                </c:pt>
                <c:pt idx="5">
                  <c:v>-0.17809874389999999</c:v>
                </c:pt>
                <c:pt idx="6">
                  <c:v>-0.63543942549999999</c:v>
                </c:pt>
              </c:numCache>
            </c:numRef>
          </c:val>
        </c:ser>
        <c:ser>
          <c:idx val="1"/>
          <c:order val="1"/>
          <c:tx>
            <c:strRef>
              <c:f>Combined!$D$48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Combined!$B$49:$B$55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Combined!$D$49:$D$55</c:f>
              <c:numCache>
                <c:formatCode>General</c:formatCode>
                <c:ptCount val="7"/>
                <c:pt idx="0">
                  <c:v>-17.253368458400001</c:v>
                </c:pt>
                <c:pt idx="1">
                  <c:v>-0.9128962773</c:v>
                </c:pt>
                <c:pt idx="2">
                  <c:v>4.6150635585000002</c:v>
                </c:pt>
                <c:pt idx="3">
                  <c:v>0.29821658810000001</c:v>
                </c:pt>
                <c:pt idx="4">
                  <c:v>-2.7950066907000002</c:v>
                </c:pt>
                <c:pt idx="5">
                  <c:v>0.50719523860000004</c:v>
                </c:pt>
                <c:pt idx="6">
                  <c:v>1.6526220306999999</c:v>
                </c:pt>
              </c:numCache>
            </c:numRef>
          </c:val>
        </c:ser>
        <c:ser>
          <c:idx val="2"/>
          <c:order val="2"/>
          <c:tx>
            <c:strRef>
              <c:f>Combined!$E$48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Combined!$B$49:$B$55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Combined!$E$49:$E$55</c:f>
              <c:numCache>
                <c:formatCode>General</c:formatCode>
                <c:ptCount val="7"/>
                <c:pt idx="0">
                  <c:v>-15.447259685600001</c:v>
                </c:pt>
                <c:pt idx="1">
                  <c:v>0.30463640539999998</c:v>
                </c:pt>
                <c:pt idx="2">
                  <c:v>4.6240899625000003</c:v>
                </c:pt>
                <c:pt idx="3">
                  <c:v>0.76770516339999995</c:v>
                </c:pt>
                <c:pt idx="4">
                  <c:v>-1.358600984</c:v>
                </c:pt>
                <c:pt idx="5">
                  <c:v>0.45195966110000002</c:v>
                </c:pt>
                <c:pt idx="6">
                  <c:v>4.3322181351999998</c:v>
                </c:pt>
              </c:numCache>
            </c:numRef>
          </c:val>
        </c:ser>
        <c:ser>
          <c:idx val="3"/>
          <c:order val="3"/>
          <c:tx>
            <c:strRef>
              <c:f>Combined!$F$48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Combined!$B$49:$B$55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Combined!$F$49:$F$55</c:f>
              <c:numCache>
                <c:formatCode>General</c:formatCode>
                <c:ptCount val="7"/>
                <c:pt idx="0">
                  <c:v>-12.8516034408</c:v>
                </c:pt>
                <c:pt idx="1">
                  <c:v>1.3877221782</c:v>
                </c:pt>
                <c:pt idx="2">
                  <c:v>4.7010492865</c:v>
                </c:pt>
                <c:pt idx="3">
                  <c:v>1.5461865065</c:v>
                </c:pt>
                <c:pt idx="4">
                  <c:v>0.26482292130000001</c:v>
                </c:pt>
                <c:pt idx="5">
                  <c:v>0.97458069079999998</c:v>
                </c:pt>
                <c:pt idx="6">
                  <c:v>7.5719727688000003</c:v>
                </c:pt>
              </c:numCache>
            </c:numRef>
          </c:val>
        </c:ser>
        <c:ser>
          <c:idx val="4"/>
          <c:order val="4"/>
          <c:tx>
            <c:strRef>
              <c:f>Combined!$G$48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Combined!$B$49:$B$55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Combined!$G$49:$G$55</c:f>
              <c:numCache>
                <c:formatCode>General</c:formatCode>
                <c:ptCount val="7"/>
                <c:pt idx="0">
                  <c:v>-10.8994828248</c:v>
                </c:pt>
                <c:pt idx="1">
                  <c:v>2.2193475448000002</c:v>
                </c:pt>
                <c:pt idx="2">
                  <c:v>4.9733864140000001</c:v>
                </c:pt>
                <c:pt idx="3">
                  <c:v>1.4744242272999999</c:v>
                </c:pt>
                <c:pt idx="4">
                  <c:v>1.1225958812000001</c:v>
                </c:pt>
                <c:pt idx="5">
                  <c:v>1.6862937322</c:v>
                </c:pt>
                <c:pt idx="6">
                  <c:v>11.382828658499999</c:v>
                </c:pt>
              </c:numCache>
            </c:numRef>
          </c:val>
        </c:ser>
        <c:bandFmts/>
        <c:axId val="240667264"/>
        <c:axId val="240673536"/>
        <c:axId val="239914048"/>
      </c:surface3DChart>
      <c:catAx>
        <c:axId val="240667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40673536"/>
        <c:crosses val="autoZero"/>
        <c:auto val="1"/>
        <c:lblAlgn val="l"/>
        <c:lblOffset val="300"/>
        <c:tickMarkSkip val="1"/>
        <c:noMultiLvlLbl val="0"/>
      </c:catAx>
      <c:valAx>
        <c:axId val="2406735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0667264"/>
        <c:crosses val="autoZero"/>
        <c:crossBetween val="midCat"/>
      </c:valAx>
      <c:serAx>
        <c:axId val="239914048"/>
        <c:scaling>
          <c:orientation val="minMax"/>
        </c:scaling>
        <c:delete val="0"/>
        <c:axPos val="b"/>
        <c:majorTickMark val="out"/>
        <c:minorTickMark val="none"/>
        <c:tickLblPos val="nextTo"/>
        <c:crossAx val="24067353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Combined!$C$59</c:f>
              <c:strCache>
                <c:ptCount val="1"/>
                <c:pt idx="0">
                  <c:v>0</c:v>
                </c:pt>
              </c:strCache>
            </c:strRef>
          </c:tx>
          <c:cat>
            <c:strRef>
              <c:f>Combined!$B$60:$B$66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Combined!$C$60:$C$66</c:f>
              <c:numCache>
                <c:formatCode>General</c:formatCode>
                <c:ptCount val="7"/>
                <c:pt idx="0">
                  <c:v>4.3537135521000003</c:v>
                </c:pt>
                <c:pt idx="1">
                  <c:v>0.3616164174</c:v>
                </c:pt>
                <c:pt idx="2">
                  <c:v>5.7924309839000001</c:v>
                </c:pt>
                <c:pt idx="3">
                  <c:v>5.1494278116999999</c:v>
                </c:pt>
                <c:pt idx="4">
                  <c:v>-2.3039188886000002</c:v>
                </c:pt>
                <c:pt idx="5">
                  <c:v>-3.1715172377999998</c:v>
                </c:pt>
                <c:pt idx="6">
                  <c:v>1.7290638950999999</c:v>
                </c:pt>
              </c:numCache>
            </c:numRef>
          </c:val>
        </c:ser>
        <c:ser>
          <c:idx val="1"/>
          <c:order val="1"/>
          <c:tx>
            <c:strRef>
              <c:f>Combined!$D$59</c:f>
              <c:strCache>
                <c:ptCount val="1"/>
                <c:pt idx="0">
                  <c:v>15</c:v>
                </c:pt>
              </c:strCache>
            </c:strRef>
          </c:tx>
          <c:cat>
            <c:strRef>
              <c:f>Combined!$B$60:$B$66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Combined!$D$60:$D$66</c:f>
              <c:numCache>
                <c:formatCode>General</c:formatCode>
                <c:ptCount val="7"/>
                <c:pt idx="0">
                  <c:v>2.3550806781000002</c:v>
                </c:pt>
                <c:pt idx="1">
                  <c:v>6.4794403805999998</c:v>
                </c:pt>
                <c:pt idx="2">
                  <c:v>4.9664747939999998</c:v>
                </c:pt>
                <c:pt idx="3">
                  <c:v>4.4384976413999997</c:v>
                </c:pt>
                <c:pt idx="4">
                  <c:v>3.6396319251999998</c:v>
                </c:pt>
                <c:pt idx="5">
                  <c:v>4.1030653957999998</c:v>
                </c:pt>
                <c:pt idx="6">
                  <c:v>-0.35669137519999999</c:v>
                </c:pt>
              </c:numCache>
            </c:numRef>
          </c:val>
        </c:ser>
        <c:ser>
          <c:idx val="2"/>
          <c:order val="2"/>
          <c:tx>
            <c:strRef>
              <c:f>Combined!$E$59</c:f>
              <c:strCache>
                <c:ptCount val="1"/>
                <c:pt idx="0">
                  <c:v>30</c:v>
                </c:pt>
              </c:strCache>
            </c:strRef>
          </c:tx>
          <c:cat>
            <c:strRef>
              <c:f>Combined!$B$60:$B$66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Combined!$E$60:$E$66</c:f>
              <c:numCache>
                <c:formatCode>General</c:formatCode>
                <c:ptCount val="7"/>
                <c:pt idx="0">
                  <c:v>0.8952790075</c:v>
                </c:pt>
                <c:pt idx="1">
                  <c:v>8.2552289326999997</c:v>
                </c:pt>
                <c:pt idx="2">
                  <c:v>3.6908647661999998</c:v>
                </c:pt>
                <c:pt idx="3">
                  <c:v>1.7988171873000001</c:v>
                </c:pt>
                <c:pt idx="4">
                  <c:v>5.4765950265000001</c:v>
                </c:pt>
                <c:pt idx="5">
                  <c:v>4.0528722134999997</c:v>
                </c:pt>
                <c:pt idx="6">
                  <c:v>-2.8466768532</c:v>
                </c:pt>
              </c:numCache>
            </c:numRef>
          </c:val>
        </c:ser>
        <c:ser>
          <c:idx val="3"/>
          <c:order val="3"/>
          <c:tx>
            <c:strRef>
              <c:f>Combined!$F$59</c:f>
              <c:strCache>
                <c:ptCount val="1"/>
                <c:pt idx="0">
                  <c:v>45</c:v>
                </c:pt>
              </c:strCache>
            </c:strRef>
          </c:tx>
          <c:cat>
            <c:strRef>
              <c:f>Combined!$B$60:$B$66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Combined!$F$60:$F$66</c:f>
              <c:numCache>
                <c:formatCode>General</c:formatCode>
                <c:ptCount val="7"/>
                <c:pt idx="0">
                  <c:v>0.26772337489999998</c:v>
                </c:pt>
                <c:pt idx="1">
                  <c:v>7.2876030003999999</c:v>
                </c:pt>
                <c:pt idx="2">
                  <c:v>0.87174708840000004</c:v>
                </c:pt>
                <c:pt idx="3">
                  <c:v>-0.55055006480000002</c:v>
                </c:pt>
                <c:pt idx="4">
                  <c:v>4.7051036729</c:v>
                </c:pt>
                <c:pt idx="5">
                  <c:v>3.1607889288000002</c:v>
                </c:pt>
                <c:pt idx="6">
                  <c:v>-4.4136240625000003</c:v>
                </c:pt>
              </c:numCache>
            </c:numRef>
          </c:val>
        </c:ser>
        <c:ser>
          <c:idx val="4"/>
          <c:order val="4"/>
          <c:tx>
            <c:strRef>
              <c:f>Combined!$G$59</c:f>
              <c:strCache>
                <c:ptCount val="1"/>
                <c:pt idx="0">
                  <c:v>60</c:v>
                </c:pt>
              </c:strCache>
            </c:strRef>
          </c:tx>
          <c:cat>
            <c:strRef>
              <c:f>Combined!$B$60:$B$66</c:f>
              <c:strCache>
                <c:ptCount val="7"/>
                <c:pt idx="0">
                  <c:v>OKS001</c:v>
                </c:pt>
                <c:pt idx="1">
                  <c:v>OKS002</c:v>
                </c:pt>
                <c:pt idx="2">
                  <c:v>OKS003</c:v>
                </c:pt>
                <c:pt idx="3">
                  <c:v>OKS004</c:v>
                </c:pt>
                <c:pt idx="4">
                  <c:v>OKS006</c:v>
                </c:pt>
                <c:pt idx="5">
                  <c:v>OKS007</c:v>
                </c:pt>
                <c:pt idx="6">
                  <c:v>OKS008</c:v>
                </c:pt>
              </c:strCache>
            </c:strRef>
          </c:cat>
          <c:val>
            <c:numRef>
              <c:f>Combined!$G$60:$G$66</c:f>
              <c:numCache>
                <c:formatCode>General</c:formatCode>
                <c:ptCount val="7"/>
                <c:pt idx="0">
                  <c:v>-2.7818389898999998</c:v>
                </c:pt>
                <c:pt idx="1">
                  <c:v>6.6155811809999996</c:v>
                </c:pt>
                <c:pt idx="2">
                  <c:v>-1.7651869543000001</c:v>
                </c:pt>
                <c:pt idx="3">
                  <c:v>-1.2182468557999999</c:v>
                </c:pt>
                <c:pt idx="4">
                  <c:v>2.8047213883</c:v>
                </c:pt>
                <c:pt idx="5">
                  <c:v>1.5308972701000001</c:v>
                </c:pt>
                <c:pt idx="6">
                  <c:v>-9.4211936698999992</c:v>
                </c:pt>
              </c:numCache>
            </c:numRef>
          </c:val>
        </c:ser>
        <c:bandFmts/>
        <c:axId val="240281856"/>
        <c:axId val="240304512"/>
        <c:axId val="240670912"/>
      </c:surface3DChart>
      <c:catAx>
        <c:axId val="240281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40304512"/>
        <c:crosses val="autoZero"/>
        <c:auto val="1"/>
        <c:lblAlgn val="l"/>
        <c:lblOffset val="300"/>
        <c:tickMarkSkip val="1"/>
        <c:noMultiLvlLbl val="0"/>
      </c:catAx>
      <c:valAx>
        <c:axId val="2403045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0281856"/>
        <c:crosses val="autoZero"/>
        <c:crossBetween val="midCat"/>
      </c:valAx>
      <c:serAx>
        <c:axId val="240670912"/>
        <c:scaling>
          <c:orientation val="minMax"/>
        </c:scaling>
        <c:delete val="0"/>
        <c:axPos val="b"/>
        <c:majorTickMark val="out"/>
        <c:minorTickMark val="none"/>
        <c:tickLblPos val="nextTo"/>
        <c:crossAx val="24030451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Patella Medial</a:t>
            </a:r>
            <a:r>
              <a:rPr lang="en-US" baseline="0"/>
              <a:t> Translation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Combined!$B$5</c:f>
              <c:strCache>
                <c:ptCount val="1"/>
                <c:pt idx="0">
                  <c:v>OKS001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Combined!$C$5:$G$5</c:f>
              <c:numCache>
                <c:formatCode>General</c:formatCode>
                <c:ptCount val="5"/>
                <c:pt idx="0">
                  <c:v>2.8054311892000001</c:v>
                </c:pt>
                <c:pt idx="1">
                  <c:v>0.75782252409999995</c:v>
                </c:pt>
                <c:pt idx="2">
                  <c:v>-2.6850973266999998</c:v>
                </c:pt>
                <c:pt idx="3">
                  <c:v>-6.8052300493000004</c:v>
                </c:pt>
                <c:pt idx="4">
                  <c:v>-10.617247791400001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Combined!$B$6</c:f>
              <c:strCache>
                <c:ptCount val="1"/>
                <c:pt idx="0">
                  <c:v>OKS002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Combined!$C$6:$G$6</c:f>
              <c:numCache>
                <c:formatCode>General</c:formatCode>
                <c:ptCount val="5"/>
                <c:pt idx="0">
                  <c:v>-0.43826818429999997</c:v>
                </c:pt>
                <c:pt idx="1">
                  <c:v>3.0073659184000001</c:v>
                </c:pt>
                <c:pt idx="2">
                  <c:v>1.1802601773000001</c:v>
                </c:pt>
                <c:pt idx="3">
                  <c:v>0.3379457709</c:v>
                </c:pt>
                <c:pt idx="4">
                  <c:v>0.26382992030000002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Combined!$B$7</c:f>
              <c:strCache>
                <c:ptCount val="1"/>
                <c:pt idx="0">
                  <c:v>OKS003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Combined!$C$7:$G$7</c:f>
              <c:numCache>
                <c:formatCode>General</c:formatCode>
                <c:ptCount val="5"/>
                <c:pt idx="0">
                  <c:v>-7.4855838285000003</c:v>
                </c:pt>
                <c:pt idx="1">
                  <c:v>-4.4783612566000004</c:v>
                </c:pt>
                <c:pt idx="2">
                  <c:v>-2.8331374626999999</c:v>
                </c:pt>
                <c:pt idx="3">
                  <c:v>-2.7252065371</c:v>
                </c:pt>
                <c:pt idx="4">
                  <c:v>-3.4453999595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Combined!$B$8</c:f>
              <c:strCache>
                <c:ptCount val="1"/>
                <c:pt idx="0">
                  <c:v>OKS004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Combined!$C$8:$G$8</c:f>
              <c:numCache>
                <c:formatCode>General</c:formatCode>
                <c:ptCount val="5"/>
                <c:pt idx="0">
                  <c:v>1.7493003453</c:v>
                </c:pt>
                <c:pt idx="1">
                  <c:v>-1.0463316417999999</c:v>
                </c:pt>
                <c:pt idx="2">
                  <c:v>-4.5965402616000004</c:v>
                </c:pt>
                <c:pt idx="3">
                  <c:v>-7.0327006007000001</c:v>
                </c:pt>
                <c:pt idx="4">
                  <c:v>-9.2399300759000003</c:v>
                </c:pt>
              </c:numCache>
            </c:numRef>
          </c:val>
          <c:smooth val="0"/>
        </c:ser>
        <c:ser>
          <c:idx val="5"/>
          <c:order val="4"/>
          <c:tx>
            <c:strRef>
              <c:f>Combined!$B$9</c:f>
              <c:strCache>
                <c:ptCount val="1"/>
                <c:pt idx="0">
                  <c:v>OKS006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Combined!$C$9:$G$9</c:f>
              <c:numCache>
                <c:formatCode>General</c:formatCode>
                <c:ptCount val="5"/>
                <c:pt idx="0">
                  <c:v>0.81682402610000004</c:v>
                </c:pt>
                <c:pt idx="1">
                  <c:v>0.778151276</c:v>
                </c:pt>
                <c:pt idx="2">
                  <c:v>0.3772088757</c:v>
                </c:pt>
                <c:pt idx="3">
                  <c:v>-7.4568987599999997E-2</c:v>
                </c:pt>
                <c:pt idx="4">
                  <c:v>-1.2161768258000001</c:v>
                </c:pt>
              </c:numCache>
            </c:numRef>
          </c:val>
          <c:smooth val="0"/>
        </c:ser>
        <c:ser>
          <c:idx val="6"/>
          <c:order val="5"/>
          <c:tx>
            <c:strRef>
              <c:f>Combined!$B$10</c:f>
              <c:strCache>
                <c:ptCount val="1"/>
                <c:pt idx="0">
                  <c:v>OKS007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Combined!$C$10:$G$10</c:f>
              <c:numCache>
                <c:formatCode>General</c:formatCode>
                <c:ptCount val="5"/>
                <c:pt idx="0">
                  <c:v>-1.2557028768</c:v>
                </c:pt>
                <c:pt idx="1">
                  <c:v>1.793708925</c:v>
                </c:pt>
                <c:pt idx="2">
                  <c:v>1.9336579682999999</c:v>
                </c:pt>
                <c:pt idx="3">
                  <c:v>1.1773588584000001</c:v>
                </c:pt>
                <c:pt idx="4">
                  <c:v>-0.62343412919999996</c:v>
                </c:pt>
              </c:numCache>
            </c:numRef>
          </c:val>
          <c:smooth val="0"/>
        </c:ser>
        <c:ser>
          <c:idx val="7"/>
          <c:order val="6"/>
          <c:tx>
            <c:strRef>
              <c:f>Combined!$B$11</c:f>
              <c:strCache>
                <c:ptCount val="1"/>
                <c:pt idx="0">
                  <c:v>OKS008</c:v>
                </c:pt>
              </c:strCache>
            </c:strRef>
          </c:tx>
          <c:marker>
            <c:symbol val="none"/>
          </c:marker>
          <c:cat>
            <c:numRef>
              <c:f>Combined!$C$4:$G$4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Combined!$C$11:$G$11</c:f>
              <c:numCache>
                <c:formatCode>General</c:formatCode>
                <c:ptCount val="5"/>
                <c:pt idx="0">
                  <c:v>-0.42941566889999999</c:v>
                </c:pt>
                <c:pt idx="1">
                  <c:v>-0.93163650460000003</c:v>
                </c:pt>
                <c:pt idx="2">
                  <c:v>-4.064288876</c:v>
                </c:pt>
                <c:pt idx="3">
                  <c:v>-6.6198536110999999</c:v>
                </c:pt>
                <c:pt idx="4">
                  <c:v>-9.7228276213000004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7523200"/>
        <c:axId val="126124800"/>
      </c:lineChart>
      <c:catAx>
        <c:axId val="227523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Knee Flexion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6124800"/>
        <c:crosses val="autoZero"/>
        <c:auto val="1"/>
        <c:lblAlgn val="ctr"/>
        <c:lblOffset val="100"/>
        <c:noMultiLvlLbl val="0"/>
      </c:catAx>
      <c:valAx>
        <c:axId val="1261248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275232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Patella</a:t>
            </a:r>
            <a:r>
              <a:rPr lang="en-US" baseline="0"/>
              <a:t> Posterior Translation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Combined!$B$16</c:f>
              <c:strCache>
                <c:ptCount val="1"/>
                <c:pt idx="0">
                  <c:v>OKS001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Combined!$C$16:$G$16</c:f>
              <c:numCache>
                <c:formatCode>General</c:formatCode>
                <c:ptCount val="5"/>
                <c:pt idx="0">
                  <c:v>12.365465241200001</c:v>
                </c:pt>
                <c:pt idx="1">
                  <c:v>8.9103845906999997</c:v>
                </c:pt>
                <c:pt idx="2">
                  <c:v>7.4185449860999997</c:v>
                </c:pt>
                <c:pt idx="3">
                  <c:v>6.5074870222000003</c:v>
                </c:pt>
                <c:pt idx="4">
                  <c:v>6.0969639924000001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Combined!$B$17</c:f>
              <c:strCache>
                <c:ptCount val="1"/>
                <c:pt idx="0">
                  <c:v>OKS002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Combined!$C$17:$G$17</c:f>
              <c:numCache>
                <c:formatCode>General</c:formatCode>
                <c:ptCount val="5"/>
                <c:pt idx="0">
                  <c:v>1.7166179292999999</c:v>
                </c:pt>
                <c:pt idx="1">
                  <c:v>2.0894985109999999</c:v>
                </c:pt>
                <c:pt idx="2">
                  <c:v>2.7051866928999999</c:v>
                </c:pt>
                <c:pt idx="3">
                  <c:v>5.1100396212000003</c:v>
                </c:pt>
                <c:pt idx="4">
                  <c:v>7.2911489896999999</c:v>
                </c:pt>
              </c:numCache>
            </c:numRef>
          </c:val>
          <c:smooth val="0"/>
        </c:ser>
        <c:ser>
          <c:idx val="4"/>
          <c:order val="2"/>
          <c:tx>
            <c:strRef>
              <c:f>Combined!$B$18</c:f>
              <c:strCache>
                <c:ptCount val="1"/>
                <c:pt idx="0">
                  <c:v>OKS003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Combined!$C$18:$G$18</c:f>
              <c:numCache>
                <c:formatCode>General</c:formatCode>
                <c:ptCount val="5"/>
                <c:pt idx="0">
                  <c:v>3.7378862961000001</c:v>
                </c:pt>
                <c:pt idx="1">
                  <c:v>2.4413594104</c:v>
                </c:pt>
                <c:pt idx="2">
                  <c:v>2.2316109344999999</c:v>
                </c:pt>
                <c:pt idx="3">
                  <c:v>4.2279305708999999</c:v>
                </c:pt>
                <c:pt idx="4">
                  <c:v>7.1786919401000002</c:v>
                </c:pt>
              </c:numCache>
            </c:numRef>
          </c:val>
          <c:smooth val="0"/>
        </c:ser>
        <c:ser>
          <c:idx val="5"/>
          <c:order val="3"/>
          <c:tx>
            <c:strRef>
              <c:f>Combined!$B$19</c:f>
              <c:strCache>
                <c:ptCount val="1"/>
                <c:pt idx="0">
                  <c:v>OKS004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Combined!$C$19:$G$19</c:f>
              <c:numCache>
                <c:formatCode>General</c:formatCode>
                <c:ptCount val="5"/>
                <c:pt idx="0">
                  <c:v>4.9675803142000001</c:v>
                </c:pt>
                <c:pt idx="1">
                  <c:v>4.1650337550999996</c:v>
                </c:pt>
                <c:pt idx="2">
                  <c:v>4.4335614230999996</c:v>
                </c:pt>
                <c:pt idx="3">
                  <c:v>5.6485133629000002</c:v>
                </c:pt>
                <c:pt idx="4">
                  <c:v>6.8159576673000002</c:v>
                </c:pt>
              </c:numCache>
            </c:numRef>
          </c:val>
          <c:smooth val="0"/>
        </c:ser>
        <c:ser>
          <c:idx val="6"/>
          <c:order val="4"/>
          <c:tx>
            <c:strRef>
              <c:f>Combined!$B$20</c:f>
              <c:strCache>
                <c:ptCount val="1"/>
                <c:pt idx="0">
                  <c:v>OKS006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Combined!$C$20:$G$20</c:f>
              <c:numCache>
                <c:formatCode>General</c:formatCode>
                <c:ptCount val="5"/>
                <c:pt idx="0">
                  <c:v>3.2982507219000001</c:v>
                </c:pt>
                <c:pt idx="1">
                  <c:v>2.1347404495000002</c:v>
                </c:pt>
                <c:pt idx="2">
                  <c:v>3.7340350401000002</c:v>
                </c:pt>
                <c:pt idx="3">
                  <c:v>5.8059586605</c:v>
                </c:pt>
                <c:pt idx="4">
                  <c:v>7.6929924085000003</c:v>
                </c:pt>
              </c:numCache>
            </c:numRef>
          </c:val>
          <c:smooth val="0"/>
        </c:ser>
        <c:ser>
          <c:idx val="7"/>
          <c:order val="5"/>
          <c:tx>
            <c:strRef>
              <c:f>Combined!$B$21</c:f>
              <c:strCache>
                <c:ptCount val="1"/>
                <c:pt idx="0">
                  <c:v>OKS007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Combined!$C$21:$G$21</c:f>
              <c:numCache>
                <c:formatCode>General</c:formatCode>
                <c:ptCount val="5"/>
                <c:pt idx="0">
                  <c:v>1.8310486637000001</c:v>
                </c:pt>
                <c:pt idx="1">
                  <c:v>2.2350377540999999</c:v>
                </c:pt>
                <c:pt idx="2">
                  <c:v>2.1803450217</c:v>
                </c:pt>
                <c:pt idx="3">
                  <c:v>4.5802074798000003</c:v>
                </c:pt>
                <c:pt idx="4">
                  <c:v>9.6076522242000006</c:v>
                </c:pt>
              </c:numCache>
            </c:numRef>
          </c:val>
          <c:smooth val="0"/>
        </c:ser>
        <c:ser>
          <c:idx val="0"/>
          <c:order val="6"/>
          <c:tx>
            <c:strRef>
              <c:f>Combined!$B$22</c:f>
              <c:strCache>
                <c:ptCount val="1"/>
                <c:pt idx="0">
                  <c:v>OKS008</c:v>
                </c:pt>
              </c:strCache>
            </c:strRef>
          </c:tx>
          <c:marker>
            <c:symbol val="none"/>
          </c:marker>
          <c:cat>
            <c:numRef>
              <c:f>Combined!$C$15:$G$15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Combined!$C$22:$G$22</c:f>
              <c:numCache>
                <c:formatCode>General</c:formatCode>
                <c:ptCount val="5"/>
                <c:pt idx="0">
                  <c:v>1.7174636968999999</c:v>
                </c:pt>
                <c:pt idx="1">
                  <c:v>0.3126590749</c:v>
                </c:pt>
                <c:pt idx="2">
                  <c:v>-0.80325937349999998</c:v>
                </c:pt>
                <c:pt idx="3">
                  <c:v>-0.72177981459999996</c:v>
                </c:pt>
                <c:pt idx="4">
                  <c:v>-1.3605440812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338624"/>
        <c:axId val="131340544"/>
      </c:lineChart>
      <c:catAx>
        <c:axId val="131338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Knee Flexion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31340544"/>
        <c:crosses val="autoZero"/>
        <c:auto val="1"/>
        <c:lblAlgn val="ctr"/>
        <c:lblOffset val="100"/>
        <c:noMultiLvlLbl val="0"/>
      </c:catAx>
      <c:valAx>
        <c:axId val="1313405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313386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Patella</a:t>
            </a:r>
            <a:r>
              <a:rPr lang="en-US" baseline="0"/>
              <a:t> Superior Translation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Combined!$B$27</c:f>
              <c:strCache>
                <c:ptCount val="1"/>
                <c:pt idx="0">
                  <c:v>OKS001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Combined!$C$27:$G$27</c:f>
              <c:numCache>
                <c:formatCode>General</c:formatCode>
                <c:ptCount val="5"/>
                <c:pt idx="0">
                  <c:v>21.096796231599999</c:v>
                </c:pt>
                <c:pt idx="1">
                  <c:v>12.8641799895</c:v>
                </c:pt>
                <c:pt idx="2">
                  <c:v>5.5884044690000003</c:v>
                </c:pt>
                <c:pt idx="3">
                  <c:v>-1.7032916754</c:v>
                </c:pt>
                <c:pt idx="4">
                  <c:v>-7.9804000662999997</c:v>
                </c:pt>
              </c:numCache>
            </c:numRef>
          </c:val>
          <c:smooth val="0"/>
        </c:ser>
        <c:ser>
          <c:idx val="4"/>
          <c:order val="1"/>
          <c:tx>
            <c:strRef>
              <c:f>Combined!$B$28</c:f>
              <c:strCache>
                <c:ptCount val="1"/>
                <c:pt idx="0">
                  <c:v>OKS002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Combined!$C$28:$G$28</c:f>
              <c:numCache>
                <c:formatCode>General</c:formatCode>
                <c:ptCount val="5"/>
                <c:pt idx="0">
                  <c:v>5.2034846093000002</c:v>
                </c:pt>
                <c:pt idx="1">
                  <c:v>-0.79465631189999997</c:v>
                </c:pt>
                <c:pt idx="2">
                  <c:v>-9.2077094218000006</c:v>
                </c:pt>
                <c:pt idx="3">
                  <c:v>-10.4794662316</c:v>
                </c:pt>
                <c:pt idx="4">
                  <c:v>-10.807128432400001</c:v>
                </c:pt>
              </c:numCache>
            </c:numRef>
          </c:val>
          <c:smooth val="0"/>
        </c:ser>
        <c:ser>
          <c:idx val="5"/>
          <c:order val="2"/>
          <c:tx>
            <c:strRef>
              <c:f>Combined!$B$29</c:f>
              <c:strCache>
                <c:ptCount val="1"/>
                <c:pt idx="0">
                  <c:v>OKS003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Combined!$C$29:$G$29</c:f>
              <c:numCache>
                <c:formatCode>General</c:formatCode>
                <c:ptCount val="5"/>
                <c:pt idx="0">
                  <c:v>9.8929922088000009</c:v>
                </c:pt>
                <c:pt idx="1">
                  <c:v>4.2502527757999999</c:v>
                </c:pt>
                <c:pt idx="2">
                  <c:v>-4.3253381909000002</c:v>
                </c:pt>
                <c:pt idx="3">
                  <c:v>-13.2016614733</c:v>
                </c:pt>
                <c:pt idx="4">
                  <c:v>-17.867267772000002</c:v>
                </c:pt>
              </c:numCache>
            </c:numRef>
          </c:val>
          <c:smooth val="0"/>
        </c:ser>
        <c:ser>
          <c:idx val="6"/>
          <c:order val="3"/>
          <c:tx>
            <c:strRef>
              <c:f>Combined!$B$30</c:f>
              <c:strCache>
                <c:ptCount val="1"/>
                <c:pt idx="0">
                  <c:v>OKS004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Combined!$C$30:$G$30</c:f>
              <c:numCache>
                <c:formatCode>General</c:formatCode>
                <c:ptCount val="5"/>
                <c:pt idx="0">
                  <c:v>8.9694535998999996</c:v>
                </c:pt>
                <c:pt idx="1">
                  <c:v>2.6855159122000001</c:v>
                </c:pt>
                <c:pt idx="2">
                  <c:v>-3.9812200996999998</c:v>
                </c:pt>
                <c:pt idx="3">
                  <c:v>-9.1759094627</c:v>
                </c:pt>
                <c:pt idx="4">
                  <c:v>-12.217631772700001</c:v>
                </c:pt>
              </c:numCache>
            </c:numRef>
          </c:val>
          <c:smooth val="0"/>
        </c:ser>
        <c:ser>
          <c:idx val="7"/>
          <c:order val="4"/>
          <c:tx>
            <c:strRef>
              <c:f>Combined!$B$31</c:f>
              <c:strCache>
                <c:ptCount val="1"/>
                <c:pt idx="0">
                  <c:v>OKS006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Combined!$C$31:$G$31</c:f>
              <c:numCache>
                <c:formatCode>General</c:formatCode>
                <c:ptCount val="5"/>
                <c:pt idx="0">
                  <c:v>7.4936747465</c:v>
                </c:pt>
                <c:pt idx="1">
                  <c:v>-1.7572863062999999</c:v>
                </c:pt>
                <c:pt idx="2">
                  <c:v>-6.905267426</c:v>
                </c:pt>
                <c:pt idx="3">
                  <c:v>-9.2865022836000009</c:v>
                </c:pt>
                <c:pt idx="4">
                  <c:v>-11.5616332537</c:v>
                </c:pt>
              </c:numCache>
            </c:numRef>
          </c:val>
          <c:smooth val="0"/>
        </c:ser>
        <c:ser>
          <c:idx val="0"/>
          <c:order val="5"/>
          <c:tx>
            <c:strRef>
              <c:f>Combined!$B$32</c:f>
              <c:strCache>
                <c:ptCount val="1"/>
                <c:pt idx="0">
                  <c:v>OKS007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Combined!$C$32:$G$32</c:f>
              <c:numCache>
                <c:formatCode>General</c:formatCode>
                <c:ptCount val="5"/>
                <c:pt idx="0">
                  <c:v>4.9077393060999999</c:v>
                </c:pt>
                <c:pt idx="1">
                  <c:v>-1.4609451056</c:v>
                </c:pt>
                <c:pt idx="2">
                  <c:v>-9.7315380048000009</c:v>
                </c:pt>
                <c:pt idx="3">
                  <c:v>-16.1673522687</c:v>
                </c:pt>
                <c:pt idx="4">
                  <c:v>-19.4667314967</c:v>
                </c:pt>
              </c:numCache>
            </c:numRef>
          </c:val>
          <c:smooth val="0"/>
        </c:ser>
        <c:ser>
          <c:idx val="1"/>
          <c:order val="6"/>
          <c:tx>
            <c:strRef>
              <c:f>Combined!$B$33</c:f>
              <c:strCache>
                <c:ptCount val="1"/>
                <c:pt idx="0">
                  <c:v>OKS008</c:v>
                </c:pt>
              </c:strCache>
            </c:strRef>
          </c:tx>
          <c:marker>
            <c:symbol val="none"/>
          </c:marker>
          <c:cat>
            <c:numRef>
              <c:f>Combined!$C$26:$G$26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Combined!$C$33:$G$33</c:f>
              <c:numCache>
                <c:formatCode>General</c:formatCode>
                <c:ptCount val="5"/>
                <c:pt idx="0">
                  <c:v>3.2183087698000001</c:v>
                </c:pt>
                <c:pt idx="1">
                  <c:v>-6.4920306163000001</c:v>
                </c:pt>
                <c:pt idx="2">
                  <c:v>-14.6157665256</c:v>
                </c:pt>
                <c:pt idx="3">
                  <c:v>-19.8121104698</c:v>
                </c:pt>
                <c:pt idx="4">
                  <c:v>-22.034966083800001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1675648"/>
        <c:axId val="131677568"/>
      </c:lineChart>
      <c:catAx>
        <c:axId val="131675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Knee Flexion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31677568"/>
        <c:crosses val="autoZero"/>
        <c:auto val="1"/>
        <c:lblAlgn val="ctr"/>
        <c:lblOffset val="100"/>
        <c:noMultiLvlLbl val="0"/>
      </c:catAx>
      <c:valAx>
        <c:axId val="1316775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316756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Patella</a:t>
            </a:r>
            <a:r>
              <a:rPr lang="en-US" baseline="0"/>
              <a:t> Tilt Rotation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Combined!$B$38</c:f>
              <c:strCache>
                <c:ptCount val="1"/>
                <c:pt idx="0">
                  <c:v>OKS001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Combined!$C$38:$G$38</c:f>
              <c:numCache>
                <c:formatCode>General</c:formatCode>
                <c:ptCount val="5"/>
                <c:pt idx="0">
                  <c:v>-11.1284639476</c:v>
                </c:pt>
                <c:pt idx="1">
                  <c:v>-3.4554771386000001</c:v>
                </c:pt>
                <c:pt idx="2">
                  <c:v>5.2502467107999999</c:v>
                </c:pt>
                <c:pt idx="3">
                  <c:v>12.5349950217</c:v>
                </c:pt>
                <c:pt idx="4">
                  <c:v>20.529119288</c:v>
                </c:pt>
              </c:numCache>
            </c:numRef>
          </c:val>
          <c:smooth val="0"/>
        </c:ser>
        <c:ser>
          <c:idx val="5"/>
          <c:order val="1"/>
          <c:tx>
            <c:strRef>
              <c:f>Combined!$B$39</c:f>
              <c:strCache>
                <c:ptCount val="1"/>
                <c:pt idx="0">
                  <c:v>OKS002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Combined!$C$39:$G$39</c:f>
              <c:numCache>
                <c:formatCode>General</c:formatCode>
                <c:ptCount val="5"/>
                <c:pt idx="0">
                  <c:v>1.9902101204</c:v>
                </c:pt>
                <c:pt idx="1">
                  <c:v>8.8707105667999997</c:v>
                </c:pt>
                <c:pt idx="2">
                  <c:v>12.5780726582</c:v>
                </c:pt>
                <c:pt idx="3">
                  <c:v>24.7323394967</c:v>
                </c:pt>
                <c:pt idx="4">
                  <c:v>36.883250459099997</c:v>
                </c:pt>
              </c:numCache>
            </c:numRef>
          </c:val>
          <c:smooth val="0"/>
        </c:ser>
        <c:ser>
          <c:idx val="6"/>
          <c:order val="2"/>
          <c:tx>
            <c:strRef>
              <c:f>Combined!$B$40</c:f>
              <c:strCache>
                <c:ptCount val="1"/>
                <c:pt idx="0">
                  <c:v>OKS003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Combined!$C$40:$G$40</c:f>
              <c:numCache>
                <c:formatCode>General</c:formatCode>
                <c:ptCount val="5"/>
                <c:pt idx="0">
                  <c:v>0.62015372479999997</c:v>
                </c:pt>
                <c:pt idx="1">
                  <c:v>9.7763471318999997</c:v>
                </c:pt>
                <c:pt idx="2">
                  <c:v>16.4358140125</c:v>
                </c:pt>
                <c:pt idx="3">
                  <c:v>22.8838888903</c:v>
                </c:pt>
                <c:pt idx="4">
                  <c:v>32.833723446199997</c:v>
                </c:pt>
              </c:numCache>
            </c:numRef>
          </c:val>
          <c:smooth val="0"/>
        </c:ser>
        <c:ser>
          <c:idx val="7"/>
          <c:order val="3"/>
          <c:tx>
            <c:strRef>
              <c:f>Combined!$B$41</c:f>
              <c:strCache>
                <c:ptCount val="1"/>
                <c:pt idx="0">
                  <c:v>OKS004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Combined!$C$41:$G$41</c:f>
              <c:numCache>
                <c:formatCode>General</c:formatCode>
                <c:ptCount val="5"/>
                <c:pt idx="0">
                  <c:v>1.1588039653</c:v>
                </c:pt>
                <c:pt idx="1">
                  <c:v>7.6557384727000004</c:v>
                </c:pt>
                <c:pt idx="2">
                  <c:v>14.355219974100001</c:v>
                </c:pt>
                <c:pt idx="3">
                  <c:v>22.5120910678</c:v>
                </c:pt>
                <c:pt idx="4">
                  <c:v>32.534295220499999</c:v>
                </c:pt>
              </c:numCache>
            </c:numRef>
          </c:val>
          <c:smooth val="0"/>
        </c:ser>
        <c:ser>
          <c:idx val="0"/>
          <c:order val="4"/>
          <c:tx>
            <c:strRef>
              <c:f>Combined!$B$42</c:f>
              <c:strCache>
                <c:ptCount val="1"/>
                <c:pt idx="0">
                  <c:v>OKS006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Combined!$C$42:$G$42</c:f>
              <c:numCache>
                <c:formatCode>General</c:formatCode>
                <c:ptCount val="5"/>
                <c:pt idx="0">
                  <c:v>4.8043394430999999</c:v>
                </c:pt>
                <c:pt idx="1">
                  <c:v>7.8974887464999997</c:v>
                </c:pt>
                <c:pt idx="2">
                  <c:v>15.711215710099999</c:v>
                </c:pt>
                <c:pt idx="3">
                  <c:v>27.2267705374</c:v>
                </c:pt>
                <c:pt idx="4">
                  <c:v>38.562252022300001</c:v>
                </c:pt>
              </c:numCache>
            </c:numRef>
          </c:val>
          <c:smooth val="0"/>
        </c:ser>
        <c:ser>
          <c:idx val="1"/>
          <c:order val="5"/>
          <c:tx>
            <c:strRef>
              <c:f>Combined!$B$43</c:f>
              <c:strCache>
                <c:ptCount val="1"/>
                <c:pt idx="0">
                  <c:v>OKS007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Combined!$C$43:$G$43</c:f>
              <c:numCache>
                <c:formatCode>General</c:formatCode>
                <c:ptCount val="5"/>
                <c:pt idx="0">
                  <c:v>1.1233755093</c:v>
                </c:pt>
                <c:pt idx="1">
                  <c:v>5.7857974922000004</c:v>
                </c:pt>
                <c:pt idx="2">
                  <c:v>10.2645056517</c:v>
                </c:pt>
                <c:pt idx="3">
                  <c:v>16.936423950799998</c:v>
                </c:pt>
                <c:pt idx="4">
                  <c:v>27.127021037999999</c:v>
                </c:pt>
              </c:numCache>
            </c:numRef>
          </c:val>
          <c:smooth val="0"/>
        </c:ser>
        <c:ser>
          <c:idx val="2"/>
          <c:order val="6"/>
          <c:tx>
            <c:strRef>
              <c:f>Combined!$B$44</c:f>
              <c:strCache>
                <c:ptCount val="1"/>
                <c:pt idx="0">
                  <c:v>OKS008</c:v>
                </c:pt>
              </c:strCache>
            </c:strRef>
          </c:tx>
          <c:marker>
            <c:symbol val="none"/>
          </c:marker>
          <c:cat>
            <c:numRef>
              <c:f>Combined!$C$37:$G$37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Combined!$C$44:$G$44</c:f>
              <c:numCache>
                <c:formatCode>General</c:formatCode>
                <c:ptCount val="5"/>
                <c:pt idx="0">
                  <c:v>0.94510082660000005</c:v>
                </c:pt>
                <c:pt idx="1">
                  <c:v>5.8886246788000003</c:v>
                </c:pt>
                <c:pt idx="2">
                  <c:v>12.732863615899999</c:v>
                </c:pt>
                <c:pt idx="3">
                  <c:v>22.194108205999999</c:v>
                </c:pt>
                <c:pt idx="4">
                  <c:v>33.233545298400003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212608"/>
        <c:axId val="150986752"/>
      </c:lineChart>
      <c:catAx>
        <c:axId val="132212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Knee Flexion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50986752"/>
        <c:crosses val="autoZero"/>
        <c:auto val="1"/>
        <c:lblAlgn val="ctr"/>
        <c:lblOffset val="100"/>
        <c:noMultiLvlLbl val="0"/>
      </c:catAx>
      <c:valAx>
        <c:axId val="150986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Tilt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322126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Patella</a:t>
            </a:r>
            <a:r>
              <a:rPr lang="en-US" baseline="0"/>
              <a:t> Spin Rotation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Combined!$B$60</c:f>
              <c:strCache>
                <c:ptCount val="1"/>
                <c:pt idx="0">
                  <c:v>OKS001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Combined!$C$60:$G$60</c:f>
              <c:numCache>
                <c:formatCode>General</c:formatCode>
                <c:ptCount val="5"/>
                <c:pt idx="0">
                  <c:v>4.3537135521000003</c:v>
                </c:pt>
                <c:pt idx="1">
                  <c:v>2.3550806781000002</c:v>
                </c:pt>
                <c:pt idx="2">
                  <c:v>0.8952790075</c:v>
                </c:pt>
                <c:pt idx="3">
                  <c:v>0.26772337489999998</c:v>
                </c:pt>
                <c:pt idx="4">
                  <c:v>-2.7818389898999998</c:v>
                </c:pt>
              </c:numCache>
            </c:numRef>
          </c:val>
          <c:smooth val="0"/>
        </c:ser>
        <c:ser>
          <c:idx val="5"/>
          <c:order val="1"/>
          <c:tx>
            <c:strRef>
              <c:f>Combined!$B$61</c:f>
              <c:strCache>
                <c:ptCount val="1"/>
                <c:pt idx="0">
                  <c:v>OKS002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Combined!$C$61:$G$61</c:f>
              <c:numCache>
                <c:formatCode>General</c:formatCode>
                <c:ptCount val="5"/>
                <c:pt idx="0">
                  <c:v>0.3616164174</c:v>
                </c:pt>
                <c:pt idx="1">
                  <c:v>6.4794403805999998</c:v>
                </c:pt>
                <c:pt idx="2">
                  <c:v>8.2552289326999997</c:v>
                </c:pt>
                <c:pt idx="3">
                  <c:v>7.2876030003999999</c:v>
                </c:pt>
                <c:pt idx="4">
                  <c:v>6.6155811809999996</c:v>
                </c:pt>
              </c:numCache>
            </c:numRef>
          </c:val>
          <c:smooth val="0"/>
        </c:ser>
        <c:ser>
          <c:idx val="6"/>
          <c:order val="2"/>
          <c:tx>
            <c:strRef>
              <c:f>Combined!$B$62</c:f>
              <c:strCache>
                <c:ptCount val="1"/>
                <c:pt idx="0">
                  <c:v>OKS003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Combined!$C$62:$G$62</c:f>
              <c:numCache>
                <c:formatCode>General</c:formatCode>
                <c:ptCount val="5"/>
                <c:pt idx="0">
                  <c:v>5.7924309839000001</c:v>
                </c:pt>
                <c:pt idx="1">
                  <c:v>4.9664747939999998</c:v>
                </c:pt>
                <c:pt idx="2">
                  <c:v>3.6908647661999998</c:v>
                </c:pt>
                <c:pt idx="3">
                  <c:v>0.87174708840000004</c:v>
                </c:pt>
                <c:pt idx="4">
                  <c:v>-1.7651869543000001</c:v>
                </c:pt>
              </c:numCache>
            </c:numRef>
          </c:val>
          <c:smooth val="0"/>
        </c:ser>
        <c:ser>
          <c:idx val="7"/>
          <c:order val="3"/>
          <c:tx>
            <c:strRef>
              <c:f>Combined!$B$63</c:f>
              <c:strCache>
                <c:ptCount val="1"/>
                <c:pt idx="0">
                  <c:v>OKS004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Combined!$C$63:$G$63</c:f>
              <c:numCache>
                <c:formatCode>General</c:formatCode>
                <c:ptCount val="5"/>
                <c:pt idx="0">
                  <c:v>5.1494278116999999</c:v>
                </c:pt>
                <c:pt idx="1">
                  <c:v>4.4384976413999997</c:v>
                </c:pt>
                <c:pt idx="2">
                  <c:v>1.7988171873000001</c:v>
                </c:pt>
                <c:pt idx="3">
                  <c:v>-0.55055006480000002</c:v>
                </c:pt>
                <c:pt idx="4">
                  <c:v>-1.2182468557999999</c:v>
                </c:pt>
              </c:numCache>
            </c:numRef>
          </c:val>
          <c:smooth val="0"/>
        </c:ser>
        <c:ser>
          <c:idx val="0"/>
          <c:order val="4"/>
          <c:tx>
            <c:strRef>
              <c:f>Combined!$B$64</c:f>
              <c:strCache>
                <c:ptCount val="1"/>
                <c:pt idx="0">
                  <c:v>OKS006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Combined!$C$64:$G$64</c:f>
              <c:numCache>
                <c:formatCode>General</c:formatCode>
                <c:ptCount val="5"/>
                <c:pt idx="0">
                  <c:v>-2.3039188886000002</c:v>
                </c:pt>
                <c:pt idx="1">
                  <c:v>3.6396319251999998</c:v>
                </c:pt>
                <c:pt idx="2">
                  <c:v>5.4765950265000001</c:v>
                </c:pt>
                <c:pt idx="3">
                  <c:v>4.7051036729</c:v>
                </c:pt>
                <c:pt idx="4">
                  <c:v>2.8047213883</c:v>
                </c:pt>
              </c:numCache>
            </c:numRef>
          </c:val>
          <c:smooth val="0"/>
        </c:ser>
        <c:ser>
          <c:idx val="1"/>
          <c:order val="5"/>
          <c:tx>
            <c:strRef>
              <c:f>Combined!$B$65</c:f>
              <c:strCache>
                <c:ptCount val="1"/>
                <c:pt idx="0">
                  <c:v>OKS007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Combined!$C$65:$G$65</c:f>
              <c:numCache>
                <c:formatCode>General</c:formatCode>
                <c:ptCount val="5"/>
                <c:pt idx="0">
                  <c:v>-3.1715172377999998</c:v>
                </c:pt>
                <c:pt idx="1">
                  <c:v>4.1030653957999998</c:v>
                </c:pt>
                <c:pt idx="2">
                  <c:v>4.0528722134999997</c:v>
                </c:pt>
                <c:pt idx="3">
                  <c:v>3.1607889288000002</c:v>
                </c:pt>
                <c:pt idx="4">
                  <c:v>1.5308972701000001</c:v>
                </c:pt>
              </c:numCache>
            </c:numRef>
          </c:val>
          <c:smooth val="0"/>
        </c:ser>
        <c:ser>
          <c:idx val="2"/>
          <c:order val="6"/>
          <c:tx>
            <c:strRef>
              <c:f>Combined!$B$66</c:f>
              <c:strCache>
                <c:ptCount val="1"/>
                <c:pt idx="0">
                  <c:v>OKS008</c:v>
                </c:pt>
              </c:strCache>
            </c:strRef>
          </c:tx>
          <c:marker>
            <c:symbol val="none"/>
          </c:marker>
          <c:cat>
            <c:numRef>
              <c:f>Combined!$C$59:$G$59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cat>
          <c:val>
            <c:numRef>
              <c:f>Combined!$C$66:$G$66</c:f>
              <c:numCache>
                <c:formatCode>General</c:formatCode>
                <c:ptCount val="5"/>
                <c:pt idx="0">
                  <c:v>1.7290638950999999</c:v>
                </c:pt>
                <c:pt idx="1">
                  <c:v>-0.35669137519999999</c:v>
                </c:pt>
                <c:pt idx="2">
                  <c:v>-2.8466768532</c:v>
                </c:pt>
                <c:pt idx="3">
                  <c:v>-4.4136240625000003</c:v>
                </c:pt>
                <c:pt idx="4">
                  <c:v>-9.4211936698999992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518848"/>
        <c:axId val="150930176"/>
      </c:lineChart>
      <c:catAx>
        <c:axId val="135518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Knee Flexion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50930176"/>
        <c:crosses val="autoZero"/>
        <c:auto val="1"/>
        <c:lblAlgn val="ctr"/>
        <c:lblOffset val="100"/>
        <c:noMultiLvlLbl val="0"/>
      </c:catAx>
      <c:valAx>
        <c:axId val="1509301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Spin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3551884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'2D analysis'!$C$2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analysis'!$B$3:$B$7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analysis'!$C$3:$C$7</c:f>
              <c:numCache>
                <c:formatCode>0.0</c:formatCode>
                <c:ptCount val="5"/>
                <c:pt idx="0">
                  <c:v>-0.6053449997</c:v>
                </c:pt>
                <c:pt idx="1">
                  <c:v>-1.7040108500000057E-2</c:v>
                </c:pt>
                <c:pt idx="2">
                  <c:v>-1.5268481293857141</c:v>
                </c:pt>
                <c:pt idx="3">
                  <c:v>-3.1060364509285714</c:v>
                </c:pt>
                <c:pt idx="4">
                  <c:v>-4.9430266404000003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'2D analysis'!$D$2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analysis'!$B$3:$B$7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analysis'!$D$3:$D$7</c:f>
              <c:numCache>
                <c:formatCode>0.0</c:formatCode>
                <c:ptCount val="5"/>
                <c:pt idx="0">
                  <c:v>4.2334732661857144</c:v>
                </c:pt>
                <c:pt idx="1">
                  <c:v>3.1841019351000002</c:v>
                </c:pt>
                <c:pt idx="2">
                  <c:v>3.1285749606999995</c:v>
                </c:pt>
                <c:pt idx="3">
                  <c:v>4.4511938432714286</c:v>
                </c:pt>
                <c:pt idx="4">
                  <c:v>6.188980448714287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'2D analysis'!$E$2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analysis'!$B$3:$B$7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analysis'!$E$3:$E$7</c:f>
              <c:numCache>
                <c:formatCode>0.0</c:formatCode>
                <c:ptCount val="5"/>
                <c:pt idx="0">
                  <c:v>8.6832070674285706</c:v>
                </c:pt>
                <c:pt idx="1">
                  <c:v>1.3278614767714285</c:v>
                </c:pt>
                <c:pt idx="2">
                  <c:v>-6.1683478856857139</c:v>
                </c:pt>
                <c:pt idx="3">
                  <c:v>-11.403756266442857</c:v>
                </c:pt>
                <c:pt idx="4">
                  <c:v>-14.562251268228573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4867456"/>
        <c:axId val="204868992"/>
      </c:scatterChart>
      <c:valAx>
        <c:axId val="204867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4868992"/>
        <c:crosses val="autoZero"/>
        <c:crossBetween val="midCat"/>
      </c:valAx>
      <c:valAx>
        <c:axId val="204868992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486745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'2D analysis'!$C$18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analysis'!$C$19:$C$23</c:f>
              <c:numCache>
                <c:formatCode>0.0</c:formatCode>
                <c:ptCount val="5"/>
                <c:pt idx="0">
                  <c:v>-0.6053449997</c:v>
                </c:pt>
                <c:pt idx="1">
                  <c:v>-1.7040108500000057E-2</c:v>
                </c:pt>
                <c:pt idx="2">
                  <c:v>-1.5268481293857141</c:v>
                </c:pt>
                <c:pt idx="3">
                  <c:v>-3.1060364509285714</c:v>
                </c:pt>
                <c:pt idx="4">
                  <c:v>-4.9430266404000003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'2D analysis'!$D$18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analysis'!$D$19:$D$23</c:f>
              <c:numCache>
                <c:formatCode>0.0</c:formatCode>
                <c:ptCount val="5"/>
                <c:pt idx="0">
                  <c:v>4.2334732661857144</c:v>
                </c:pt>
                <c:pt idx="1">
                  <c:v>3.1841019351000002</c:v>
                </c:pt>
                <c:pt idx="2">
                  <c:v>3.1285749606999995</c:v>
                </c:pt>
                <c:pt idx="3">
                  <c:v>4.4511938432714286</c:v>
                </c:pt>
                <c:pt idx="4">
                  <c:v>6.188980448714287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'2D analysis'!$E$18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analysis'!$E$19:$E$23</c:f>
              <c:numCache>
                <c:formatCode>0.0</c:formatCode>
                <c:ptCount val="5"/>
                <c:pt idx="0">
                  <c:v>8.6832070674285706</c:v>
                </c:pt>
                <c:pt idx="1">
                  <c:v>1.3278614767714285</c:v>
                </c:pt>
                <c:pt idx="2">
                  <c:v>-6.1683478856857139</c:v>
                </c:pt>
                <c:pt idx="3">
                  <c:v>-11.403756266442857</c:v>
                </c:pt>
                <c:pt idx="4">
                  <c:v>-14.562251268228573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'2D analysis'!$F$18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analysis'!$F$19:$F$23</c:f>
              <c:numCache>
                <c:formatCode>0.0</c:formatCode>
                <c:ptCount val="5"/>
                <c:pt idx="0">
                  <c:v>-6.9497194014285765E-2</c:v>
                </c:pt>
                <c:pt idx="1">
                  <c:v>6.0598899928999996</c:v>
                </c:pt>
                <c:pt idx="2">
                  <c:v>12.475419761900001</c:v>
                </c:pt>
                <c:pt idx="3">
                  <c:v>21.288659595814288</c:v>
                </c:pt>
                <c:pt idx="4">
                  <c:v>31.671886681785715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'2D analysis'!$G$18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analysis'!$G$19:$G$23</c:f>
              <c:numCache>
                <c:formatCode>0.0</c:formatCode>
                <c:ptCount val="5"/>
                <c:pt idx="0">
                  <c:v>-3.2032300636142859</c:v>
                </c:pt>
                <c:pt idx="1">
                  <c:v>-1.9840248586428568</c:v>
                </c:pt>
                <c:pt idx="2">
                  <c:v>-0.90360733457142872</c:v>
                </c:pt>
                <c:pt idx="3">
                  <c:v>0.51353298732857156</c:v>
                </c:pt>
                <c:pt idx="4">
                  <c:v>1.7084848047428571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'2D analysis'!$H$18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analysis'!$H$19:$H$23</c:f>
              <c:numCache>
                <c:formatCode>0.0</c:formatCode>
                <c:ptCount val="5"/>
                <c:pt idx="0">
                  <c:v>1.7015452191142855</c:v>
                </c:pt>
                <c:pt idx="1">
                  <c:v>3.660785634271428</c:v>
                </c:pt>
                <c:pt idx="2">
                  <c:v>3.0461400400714282</c:v>
                </c:pt>
                <c:pt idx="3">
                  <c:v>1.6183988483</c:v>
                </c:pt>
                <c:pt idx="4">
                  <c:v>-0.60503809007142839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'2D analysis'!$I$18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analysis'!$I$19:$I$23</c:f>
              <c:numCache>
                <c:formatCode>0.0</c:formatCode>
                <c:ptCount val="5"/>
                <c:pt idx="0">
                  <c:v>2.7368057836219082</c:v>
                </c:pt>
                <c:pt idx="1">
                  <c:v>2.4139370383149568</c:v>
                </c:pt>
                <c:pt idx="2">
                  <c:v>1.1138121185267089</c:v>
                </c:pt>
                <c:pt idx="3">
                  <c:v>0.56803828481971941</c:v>
                </c:pt>
                <c:pt idx="4">
                  <c:v>-0.19242681609838197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'2D analysis'!$J$18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analysis'!$J$19:$J$23</c:f>
              <c:numCache>
                <c:formatCode>0.0</c:formatCode>
                <c:ptCount val="5"/>
                <c:pt idx="0">
                  <c:v>8.024360655748481</c:v>
                </c:pt>
                <c:pt idx="1">
                  <c:v>5.9454249829605255</c:v>
                </c:pt>
                <c:pt idx="2">
                  <c:v>5.6390754995050374</c:v>
                </c:pt>
                <c:pt idx="3">
                  <c:v>6.8580427033343971</c:v>
                </c:pt>
                <c:pt idx="4">
                  <c:v>9.6899460560202719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'2D analysis'!$K$18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analysis'!$K$19:$K$23</c:f>
              <c:numCache>
                <c:formatCode>0.0</c:formatCode>
                <c:ptCount val="5"/>
                <c:pt idx="0">
                  <c:v>14.645385624114912</c:v>
                </c:pt>
                <c:pt idx="1">
                  <c:v>7.4709010936274733</c:v>
                </c:pt>
                <c:pt idx="2">
                  <c:v>0.15933485335530584</c:v>
                </c:pt>
                <c:pt idx="3">
                  <c:v>-5.6154905276964113</c:v>
                </c:pt>
                <c:pt idx="4">
                  <c:v>-9.3542255879132199</c:v>
                </c:pt>
              </c:numCache>
            </c:numRef>
          </c:yVal>
          <c:smooth val="0"/>
        </c:ser>
        <c:ser>
          <c:idx val="9"/>
          <c:order val="9"/>
          <c:tx>
            <c:strRef>
              <c:f>'2D analysis'!$L$18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analysis'!$L$19:$L$23</c:f>
              <c:numCache>
                <c:formatCode>0.0</c:formatCode>
                <c:ptCount val="5"/>
                <c:pt idx="0">
                  <c:v>5.0087918879630999</c:v>
                </c:pt>
                <c:pt idx="1">
                  <c:v>10.499915099217533</c:v>
                </c:pt>
                <c:pt idx="2">
                  <c:v>16.280171804904121</c:v>
                </c:pt>
                <c:pt idx="3">
                  <c:v>26.247659321136886</c:v>
                </c:pt>
                <c:pt idx="4">
                  <c:v>37.781781752447429</c:v>
                </c:pt>
              </c:numCache>
            </c:numRef>
          </c:yVal>
          <c:smooth val="0"/>
        </c:ser>
        <c:ser>
          <c:idx val="10"/>
          <c:order val="10"/>
          <c:tx>
            <c:strRef>
              <c:f>'2D analysis'!$M$18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analysis'!$M$19:$M$23</c:f>
              <c:numCache>
                <c:formatCode>0.0</c:formatCode>
                <c:ptCount val="5"/>
                <c:pt idx="0">
                  <c:v>4.4359362474178932</c:v>
                </c:pt>
                <c:pt idx="1">
                  <c:v>5.1240202789261966</c:v>
                </c:pt>
                <c:pt idx="2">
                  <c:v>5.8760786090812047</c:v>
                </c:pt>
                <c:pt idx="3">
                  <c:v>6.9437836092054503</c:v>
                </c:pt>
                <c:pt idx="4">
                  <c:v>8.3401372211719806</c:v>
                </c:pt>
              </c:numCache>
            </c:numRef>
          </c:yVal>
          <c:smooth val="0"/>
        </c:ser>
        <c:ser>
          <c:idx val="11"/>
          <c:order val="11"/>
          <c:tx>
            <c:strRef>
              <c:f>'2D analysis'!$N$18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analysis'!$N$19:$N$23</c:f>
              <c:numCache>
                <c:formatCode>0.0</c:formatCode>
                <c:ptCount val="5"/>
                <c:pt idx="0">
                  <c:v>5.2895782103608031</c:v>
                </c:pt>
                <c:pt idx="1">
                  <c:v>5.8324025644232691</c:v>
                </c:pt>
                <c:pt idx="2">
                  <c:v>6.5905771508118827</c:v>
                </c:pt>
                <c:pt idx="3">
                  <c:v>5.4376056250596587</c:v>
                </c:pt>
                <c:pt idx="4">
                  <c:v>4.4366391104197707</c:v>
                </c:pt>
              </c:numCache>
            </c:numRef>
          </c:yVal>
          <c:smooth val="0"/>
        </c:ser>
        <c:ser>
          <c:idx val="12"/>
          <c:order val="12"/>
          <c:tx>
            <c:strRef>
              <c:f>'2D analysis'!$O$18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analysis'!$O$19:$O$23</c:f>
              <c:numCache>
                <c:formatCode>0.0</c:formatCode>
                <c:ptCount val="5"/>
                <c:pt idx="0">
                  <c:v>-3.9474957830219077</c:v>
                </c:pt>
                <c:pt idx="1">
                  <c:v>-2.4480172553149573</c:v>
                </c:pt>
                <c:pt idx="2">
                  <c:v>-4.1675083772981374</c:v>
                </c:pt>
                <c:pt idx="3">
                  <c:v>-6.7801111866768622</c:v>
                </c:pt>
                <c:pt idx="4">
                  <c:v>-9.6936264647016195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'2D analysis'!$P$18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analysis'!$P$19:$P$23</c:f>
              <c:numCache>
                <c:formatCode>0.0</c:formatCode>
                <c:ptCount val="5"/>
                <c:pt idx="0">
                  <c:v>0.44258587662294779</c:v>
                </c:pt>
                <c:pt idx="1">
                  <c:v>0.42277888723947488</c:v>
                </c:pt>
                <c:pt idx="2">
                  <c:v>0.61807442189496165</c:v>
                </c:pt>
                <c:pt idx="3">
                  <c:v>2.0443449832084601</c:v>
                </c:pt>
                <c:pt idx="4">
                  <c:v>2.6880148414083012</c:v>
                </c:pt>
              </c:numCache>
            </c:numRef>
          </c:yVal>
          <c:smooth val="0"/>
        </c:ser>
        <c:ser>
          <c:idx val="14"/>
          <c:order val="14"/>
          <c:tx>
            <c:strRef>
              <c:f>'2D analysis'!$Q$18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analysis'!$Q$19:$Q$23</c:f>
              <c:numCache>
                <c:formatCode>0.0</c:formatCode>
                <c:ptCount val="5"/>
                <c:pt idx="0">
                  <c:v>2.7210285107422285</c:v>
                </c:pt>
                <c:pt idx="1">
                  <c:v>-4.8151781400846172</c:v>
                </c:pt>
                <c:pt idx="2">
                  <c:v>-12.496030624726734</c:v>
                </c:pt>
                <c:pt idx="3">
                  <c:v>-17.192022005189301</c:v>
                </c:pt>
                <c:pt idx="4">
                  <c:v>-19.770276948543927</c:v>
                </c:pt>
              </c:numCache>
            </c:numRef>
          </c:yVal>
          <c:smooth val="0"/>
        </c:ser>
        <c:ser>
          <c:idx val="15"/>
          <c:order val="15"/>
          <c:tx>
            <c:strRef>
              <c:f>'2D analysis'!$R$18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analysis'!$R$19:$R$23</c:f>
              <c:numCache>
                <c:formatCode>0.0</c:formatCode>
                <c:ptCount val="5"/>
                <c:pt idx="0">
                  <c:v>-5.1477862759916713</c:v>
                </c:pt>
                <c:pt idx="1">
                  <c:v>1.6198648865824659</c:v>
                </c:pt>
                <c:pt idx="2">
                  <c:v>8.6706677188958814</c:v>
                </c:pt>
                <c:pt idx="3">
                  <c:v>16.329659870491689</c:v>
                </c:pt>
                <c:pt idx="4">
                  <c:v>25.561991611124</c:v>
                </c:pt>
              </c:numCache>
            </c:numRef>
          </c:yVal>
          <c:smooth val="0"/>
        </c:ser>
        <c:ser>
          <c:idx val="16"/>
          <c:order val="16"/>
          <c:tx>
            <c:strRef>
              <c:f>'2D analysis'!$S$18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analysis'!$S$19:$S$23</c:f>
              <c:numCache>
                <c:formatCode>0.0</c:formatCode>
                <c:ptCount val="5"/>
                <c:pt idx="0">
                  <c:v>-10.842396374646466</c:v>
                </c:pt>
                <c:pt idx="1">
                  <c:v>-9.0920699962119098</c:v>
                </c:pt>
                <c:pt idx="2">
                  <c:v>-7.6832932782240615</c:v>
                </c:pt>
                <c:pt idx="3">
                  <c:v>-5.9167176345483075</c:v>
                </c:pt>
                <c:pt idx="4">
                  <c:v>-4.9231676116862655</c:v>
                </c:pt>
              </c:numCache>
            </c:numRef>
          </c:yVal>
          <c:smooth val="0"/>
        </c:ser>
        <c:ser>
          <c:idx val="17"/>
          <c:order val="17"/>
          <c:tx>
            <c:strRef>
              <c:f>'2D analysis'!$T$18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analysis'!$B$19:$B$23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analysis'!$T$19:$T$23</c:f>
              <c:numCache>
                <c:formatCode>0.0</c:formatCode>
                <c:ptCount val="5"/>
                <c:pt idx="0">
                  <c:v>-1.886487772132232</c:v>
                </c:pt>
                <c:pt idx="1">
                  <c:v>1.4891687041195873</c:v>
                </c:pt>
                <c:pt idx="2">
                  <c:v>-0.49829707066902618</c:v>
                </c:pt>
                <c:pt idx="3">
                  <c:v>-2.2008079284596591</c:v>
                </c:pt>
                <c:pt idx="4">
                  <c:v>-5.6467152905626268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799616"/>
        <c:axId val="206801152"/>
      </c:scatterChart>
      <c:valAx>
        <c:axId val="2067996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801152"/>
        <c:crosses val="autoZero"/>
        <c:crossBetween val="midCat"/>
      </c:valAx>
      <c:valAx>
        <c:axId val="206801152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679961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'2D analysis'!$C$33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analysis'!$C$34:$C$38</c:f>
              <c:numCache>
                <c:formatCode>0.0</c:formatCode>
                <c:ptCount val="5"/>
                <c:pt idx="0">
                  <c:v>-0.6053449997</c:v>
                </c:pt>
                <c:pt idx="1">
                  <c:v>-1.7040108500000057E-2</c:v>
                </c:pt>
                <c:pt idx="2">
                  <c:v>-1.5268481293857141</c:v>
                </c:pt>
                <c:pt idx="3">
                  <c:v>-3.1060364509285714</c:v>
                </c:pt>
                <c:pt idx="4">
                  <c:v>-4.9430266404000003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'2D analysis'!$D$33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analysis'!$D$34:$D$38</c:f>
              <c:numCache>
                <c:formatCode>0.0</c:formatCode>
                <c:ptCount val="5"/>
                <c:pt idx="0">
                  <c:v>4.2334732661857144</c:v>
                </c:pt>
                <c:pt idx="1">
                  <c:v>3.1841019351000002</c:v>
                </c:pt>
                <c:pt idx="2">
                  <c:v>3.1285749606999995</c:v>
                </c:pt>
                <c:pt idx="3">
                  <c:v>4.4511938432714286</c:v>
                </c:pt>
                <c:pt idx="4">
                  <c:v>6.188980448714287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'2D analysis'!$E$33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analysis'!$E$34:$E$38</c:f>
              <c:numCache>
                <c:formatCode>0.0</c:formatCode>
                <c:ptCount val="5"/>
                <c:pt idx="0">
                  <c:v>8.6832070674285706</c:v>
                </c:pt>
                <c:pt idx="1">
                  <c:v>1.3278614767714285</c:v>
                </c:pt>
                <c:pt idx="2">
                  <c:v>-6.1683478856857139</c:v>
                </c:pt>
                <c:pt idx="3">
                  <c:v>-11.403756266442857</c:v>
                </c:pt>
                <c:pt idx="4">
                  <c:v>-14.562251268228573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'2D analysis'!$F$33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analysis'!$F$34:$F$38</c:f>
              <c:numCache>
                <c:formatCode>0.0</c:formatCode>
                <c:ptCount val="5"/>
                <c:pt idx="0">
                  <c:v>2.7368057836219082</c:v>
                </c:pt>
                <c:pt idx="1">
                  <c:v>2.4139370383149568</c:v>
                </c:pt>
                <c:pt idx="2">
                  <c:v>1.1138121185267089</c:v>
                </c:pt>
                <c:pt idx="3">
                  <c:v>0.56803828481971941</c:v>
                </c:pt>
                <c:pt idx="4">
                  <c:v>-0.19242681609838197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'2D analysis'!$G$33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analysis'!$G$34:$G$38</c:f>
              <c:numCache>
                <c:formatCode>0.0</c:formatCode>
                <c:ptCount val="5"/>
                <c:pt idx="0">
                  <c:v>8.024360655748481</c:v>
                </c:pt>
                <c:pt idx="1">
                  <c:v>5.9454249829605255</c:v>
                </c:pt>
                <c:pt idx="2">
                  <c:v>5.6390754995050374</c:v>
                </c:pt>
                <c:pt idx="3">
                  <c:v>6.8580427033343971</c:v>
                </c:pt>
                <c:pt idx="4">
                  <c:v>9.6899460560202719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'2D analysis'!$H$33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analysis'!$H$34:$H$38</c:f>
              <c:numCache>
                <c:formatCode>0.0</c:formatCode>
                <c:ptCount val="5"/>
                <c:pt idx="0">
                  <c:v>14.645385624114912</c:v>
                </c:pt>
                <c:pt idx="1">
                  <c:v>7.4709010936274733</c:v>
                </c:pt>
                <c:pt idx="2">
                  <c:v>0.15933485335530584</c:v>
                </c:pt>
                <c:pt idx="3">
                  <c:v>-5.6154905276964113</c:v>
                </c:pt>
                <c:pt idx="4">
                  <c:v>-9.3542255879132199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'2D analysis'!$I$33</c:f>
              <c:strCache>
                <c:ptCount val="1"/>
                <c:pt idx="0">
                  <c:v>Medial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analysis'!$I$34:$I$38</c:f>
              <c:numCache>
                <c:formatCode>0.0</c:formatCode>
                <c:ptCount val="5"/>
                <c:pt idx="0">
                  <c:v>-3.9474957830219077</c:v>
                </c:pt>
                <c:pt idx="1">
                  <c:v>-2.4480172553149573</c:v>
                </c:pt>
                <c:pt idx="2">
                  <c:v>-4.1675083772981374</c:v>
                </c:pt>
                <c:pt idx="3">
                  <c:v>-6.7801111866768622</c:v>
                </c:pt>
                <c:pt idx="4">
                  <c:v>-9.6936264647016195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'2D analysis'!$J$33</c:f>
              <c:strCache>
                <c:ptCount val="1"/>
                <c:pt idx="0">
                  <c:v>Posterior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analysis'!$J$34:$J$38</c:f>
              <c:numCache>
                <c:formatCode>0.0</c:formatCode>
                <c:ptCount val="5"/>
                <c:pt idx="0">
                  <c:v>0.44258587662294779</c:v>
                </c:pt>
                <c:pt idx="1">
                  <c:v>0.42277888723947488</c:v>
                </c:pt>
                <c:pt idx="2">
                  <c:v>0.61807442189496165</c:v>
                </c:pt>
                <c:pt idx="3">
                  <c:v>2.0443449832084601</c:v>
                </c:pt>
                <c:pt idx="4">
                  <c:v>2.6880148414083012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'2D analysis'!$K$33</c:f>
              <c:strCache>
                <c:ptCount val="1"/>
                <c:pt idx="0">
                  <c:v>Superior Translation (mm)</c:v>
                </c:pt>
              </c:strCache>
            </c:strRef>
          </c:tx>
          <c:marker>
            <c:symbol val="none"/>
          </c:marker>
          <c:xVal>
            <c:numRef>
              <c:f>'2D analysis'!$B$34:$B$38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analysis'!$K$34:$K$38</c:f>
              <c:numCache>
                <c:formatCode>0.0</c:formatCode>
                <c:ptCount val="5"/>
                <c:pt idx="0">
                  <c:v>2.7210285107422285</c:v>
                </c:pt>
                <c:pt idx="1">
                  <c:v>-4.8151781400846172</c:v>
                </c:pt>
                <c:pt idx="2">
                  <c:v>-12.496030624726734</c:v>
                </c:pt>
                <c:pt idx="3">
                  <c:v>-17.192022005189301</c:v>
                </c:pt>
                <c:pt idx="4">
                  <c:v>-19.770276948543927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918400"/>
        <c:axId val="206919936"/>
      </c:scatterChart>
      <c:valAx>
        <c:axId val="206918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919936"/>
        <c:crosses val="autoZero"/>
        <c:crossBetween val="midCat"/>
      </c:valAx>
      <c:valAx>
        <c:axId val="206919936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691840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'2D analysis'!$C$41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analysis'!$C$42:$C$46</c:f>
              <c:numCache>
                <c:formatCode>0.0</c:formatCode>
                <c:ptCount val="5"/>
                <c:pt idx="0">
                  <c:v>-6.9497194014285765E-2</c:v>
                </c:pt>
                <c:pt idx="1">
                  <c:v>6.0598899928999996</c:v>
                </c:pt>
                <c:pt idx="2">
                  <c:v>12.475419761900001</c:v>
                </c:pt>
                <c:pt idx="3">
                  <c:v>21.288659595814288</c:v>
                </c:pt>
                <c:pt idx="4">
                  <c:v>31.671886681785715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'2D analysis'!$D$41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analysis'!$D$42:$D$46</c:f>
              <c:numCache>
                <c:formatCode>0.0</c:formatCode>
                <c:ptCount val="5"/>
                <c:pt idx="0">
                  <c:v>-3.2032300636142859</c:v>
                </c:pt>
                <c:pt idx="1">
                  <c:v>-1.9840248586428568</c:v>
                </c:pt>
                <c:pt idx="2">
                  <c:v>-0.90360733457142872</c:v>
                </c:pt>
                <c:pt idx="3">
                  <c:v>0.51353298732857156</c:v>
                </c:pt>
                <c:pt idx="4">
                  <c:v>1.7084848047428571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'2D analysis'!$E$41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analysis'!$E$42:$E$46</c:f>
              <c:numCache>
                <c:formatCode>0.0</c:formatCode>
                <c:ptCount val="5"/>
                <c:pt idx="0">
                  <c:v>1.7015452191142855</c:v>
                </c:pt>
                <c:pt idx="1">
                  <c:v>3.660785634271428</c:v>
                </c:pt>
                <c:pt idx="2">
                  <c:v>3.0461400400714282</c:v>
                </c:pt>
                <c:pt idx="3">
                  <c:v>1.6183988483</c:v>
                </c:pt>
                <c:pt idx="4">
                  <c:v>-0.60503809007142839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'2D analysis'!$F$41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analysis'!$F$42:$F$46</c:f>
              <c:numCache>
                <c:formatCode>0.0</c:formatCode>
                <c:ptCount val="5"/>
                <c:pt idx="0">
                  <c:v>5.0087918879630999</c:v>
                </c:pt>
                <c:pt idx="1">
                  <c:v>10.499915099217533</c:v>
                </c:pt>
                <c:pt idx="2">
                  <c:v>16.280171804904121</c:v>
                </c:pt>
                <c:pt idx="3">
                  <c:v>26.247659321136886</c:v>
                </c:pt>
                <c:pt idx="4">
                  <c:v>37.781781752447429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'2D analysis'!$G$41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analysis'!$G$42:$G$46</c:f>
              <c:numCache>
                <c:formatCode>0.0</c:formatCode>
                <c:ptCount val="5"/>
                <c:pt idx="0">
                  <c:v>4.4359362474178932</c:v>
                </c:pt>
                <c:pt idx="1">
                  <c:v>5.1240202789261966</c:v>
                </c:pt>
                <c:pt idx="2">
                  <c:v>5.8760786090812047</c:v>
                </c:pt>
                <c:pt idx="3">
                  <c:v>6.9437836092054503</c:v>
                </c:pt>
                <c:pt idx="4">
                  <c:v>8.3401372211719806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'2D analysis'!$H$41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analysis'!$H$42:$H$46</c:f>
              <c:numCache>
                <c:formatCode>0.0</c:formatCode>
                <c:ptCount val="5"/>
                <c:pt idx="0">
                  <c:v>5.2895782103608031</c:v>
                </c:pt>
                <c:pt idx="1">
                  <c:v>5.8324025644232691</c:v>
                </c:pt>
                <c:pt idx="2">
                  <c:v>6.5905771508118827</c:v>
                </c:pt>
                <c:pt idx="3">
                  <c:v>5.4376056250596587</c:v>
                </c:pt>
                <c:pt idx="4">
                  <c:v>4.4366391104197707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'2D analysis'!$I$41</c:f>
              <c:strCache>
                <c:ptCount val="1"/>
                <c:pt idx="0">
                  <c:v>Flexion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analysis'!$I$42:$I$46</c:f>
              <c:numCache>
                <c:formatCode>0.0</c:formatCode>
                <c:ptCount val="5"/>
                <c:pt idx="0">
                  <c:v>-5.1477862759916713</c:v>
                </c:pt>
                <c:pt idx="1">
                  <c:v>1.6198648865824659</c:v>
                </c:pt>
                <c:pt idx="2">
                  <c:v>8.6706677188958814</c:v>
                </c:pt>
                <c:pt idx="3">
                  <c:v>16.329659870491689</c:v>
                </c:pt>
                <c:pt idx="4">
                  <c:v>25.561991611124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'2D analysis'!$J$41</c:f>
              <c:strCache>
                <c:ptCount val="1"/>
                <c:pt idx="0">
                  <c:v>Valgus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analysis'!$J$42:$J$46</c:f>
              <c:numCache>
                <c:formatCode>0.0</c:formatCode>
                <c:ptCount val="5"/>
                <c:pt idx="0">
                  <c:v>-10.842396374646466</c:v>
                </c:pt>
                <c:pt idx="1">
                  <c:v>-9.0920699962119098</c:v>
                </c:pt>
                <c:pt idx="2">
                  <c:v>-7.6832932782240615</c:v>
                </c:pt>
                <c:pt idx="3">
                  <c:v>-5.9167176345483075</c:v>
                </c:pt>
                <c:pt idx="4">
                  <c:v>-4.9231676116862655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'2D analysis'!$K$41</c:f>
              <c:strCache>
                <c:ptCount val="1"/>
                <c:pt idx="0">
                  <c:v>IR (degrees)</c:v>
                </c:pt>
              </c:strCache>
            </c:strRef>
          </c:tx>
          <c:marker>
            <c:symbol val="none"/>
          </c:marker>
          <c:xVal>
            <c:numRef>
              <c:f>'2D analysis'!$B$42:$B$46</c:f>
              <c:numCache>
                <c:formatCode>General</c:formatCode>
                <c:ptCount val="5"/>
                <c:pt idx="0">
                  <c:v>0</c:v>
                </c:pt>
                <c:pt idx="1">
                  <c:v>15</c:v>
                </c:pt>
                <c:pt idx="2">
                  <c:v>30</c:v>
                </c:pt>
                <c:pt idx="3">
                  <c:v>45</c:v>
                </c:pt>
                <c:pt idx="4">
                  <c:v>60</c:v>
                </c:pt>
              </c:numCache>
            </c:numRef>
          </c:xVal>
          <c:yVal>
            <c:numRef>
              <c:f>'2D analysis'!$K$42:$K$46</c:f>
              <c:numCache>
                <c:formatCode>0.0</c:formatCode>
                <c:ptCount val="5"/>
                <c:pt idx="0">
                  <c:v>-1.886487772132232</c:v>
                </c:pt>
                <c:pt idx="1">
                  <c:v>1.4891687041195873</c:v>
                </c:pt>
                <c:pt idx="2">
                  <c:v>-0.49829707066902618</c:v>
                </c:pt>
                <c:pt idx="3">
                  <c:v>-2.2008079284596591</c:v>
                </c:pt>
                <c:pt idx="4">
                  <c:v>-5.6467152905626268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7241600"/>
        <c:axId val="207243136"/>
      </c:scatterChart>
      <c:valAx>
        <c:axId val="207241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7243136"/>
        <c:crosses val="autoZero"/>
        <c:crossBetween val="midCat"/>
      </c:valAx>
      <c:valAx>
        <c:axId val="207243136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724160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Mean!$C$5:$C$11</c:f>
              <c:numCache>
                <c:formatCode>General</c:formatCode>
                <c:ptCount val="7"/>
                <c:pt idx="0">
                  <c:v>-0.30184476845714286</c:v>
                </c:pt>
                <c:pt idx="1">
                  <c:v>-0.20277591014285715</c:v>
                </c:pt>
                <c:pt idx="2">
                  <c:v>-0.16042049774285716</c:v>
                </c:pt>
                <c:pt idx="3">
                  <c:v>-0.28369218584285721</c:v>
                </c:pt>
                <c:pt idx="4">
                  <c:v>-0.39928303078571437</c:v>
                </c:pt>
                <c:pt idx="5">
                  <c:v>-0.49800473865714284</c:v>
                </c:pt>
                <c:pt idx="6">
                  <c:v>-0.6053449997</c:v>
                </c:pt>
              </c:numCache>
            </c:numRef>
          </c:val>
        </c:ser>
        <c:ser>
          <c:idx val="1"/>
          <c:order val="1"/>
          <c:tx>
            <c:strRef>
              <c:f>Mean!$D$4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Mean!$D$5:$D$11</c:f>
              <c:numCache>
                <c:formatCode>General</c:formatCode>
                <c:ptCount val="7"/>
                <c:pt idx="0">
                  <c:v>0.14917800697142858</c:v>
                </c:pt>
                <c:pt idx="1">
                  <c:v>6.6551907371428562E-2</c:v>
                </c:pt>
                <c:pt idx="2">
                  <c:v>4.1848442371428485E-2</c:v>
                </c:pt>
                <c:pt idx="3">
                  <c:v>-9.5924477999999834E-3</c:v>
                </c:pt>
                <c:pt idx="4">
                  <c:v>-4.8582006757142908E-2</c:v>
                </c:pt>
                <c:pt idx="5">
                  <c:v>-2.1094566657142853E-2</c:v>
                </c:pt>
                <c:pt idx="6">
                  <c:v>-1.7040108500000057E-2</c:v>
                </c:pt>
              </c:numCache>
            </c:numRef>
          </c:val>
        </c:ser>
        <c:ser>
          <c:idx val="2"/>
          <c:order val="2"/>
          <c:tx>
            <c:strRef>
              <c:f>Mean!$E$4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Mean!$E$5:$E$11</c:f>
              <c:numCache>
                <c:formatCode>General</c:formatCode>
                <c:ptCount val="7"/>
                <c:pt idx="0">
                  <c:v>-1.417625169942857</c:v>
                </c:pt>
                <c:pt idx="1">
                  <c:v>-1.5226214730999998</c:v>
                </c:pt>
                <c:pt idx="2">
                  <c:v>-1.5347168848857144</c:v>
                </c:pt>
                <c:pt idx="3">
                  <c:v>-1.5324681666428572</c:v>
                </c:pt>
                <c:pt idx="4">
                  <c:v>-1.5457543279714285</c:v>
                </c:pt>
                <c:pt idx="5">
                  <c:v>-1.5229606124857145</c:v>
                </c:pt>
                <c:pt idx="6">
                  <c:v>-1.5268481293857141</c:v>
                </c:pt>
              </c:numCache>
            </c:numRef>
          </c:val>
        </c:ser>
        <c:ser>
          <c:idx val="3"/>
          <c:order val="3"/>
          <c:tx>
            <c:strRef>
              <c:f>Mean!$F$4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Mean!$F$5:$F$11</c:f>
              <c:numCache>
                <c:formatCode>General</c:formatCode>
                <c:ptCount val="7"/>
                <c:pt idx="0">
                  <c:v>-3.1430784975714281</c:v>
                </c:pt>
                <c:pt idx="1">
                  <c:v>-3.1763850067857144</c:v>
                </c:pt>
                <c:pt idx="2">
                  <c:v>-3.1767562816285708</c:v>
                </c:pt>
                <c:pt idx="3">
                  <c:v>-3.1796688483142854</c:v>
                </c:pt>
                <c:pt idx="4">
                  <c:v>-3.1598693897999999</c:v>
                </c:pt>
                <c:pt idx="5">
                  <c:v>-3.1346972021999995</c:v>
                </c:pt>
                <c:pt idx="6">
                  <c:v>-3.1060364509285714</c:v>
                </c:pt>
              </c:numCache>
            </c:numRef>
          </c:val>
        </c:ser>
        <c:ser>
          <c:idx val="4"/>
          <c:order val="4"/>
          <c:tx>
            <c:strRef>
              <c:f>Mean!$G$4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Mean!$G$5:$G$11</c:f>
              <c:numCache>
                <c:formatCode>General</c:formatCode>
                <c:ptCount val="7"/>
                <c:pt idx="0">
                  <c:v>-5.098957191357143</c:v>
                </c:pt>
                <c:pt idx="1">
                  <c:v>-5.1016121882714289</c:v>
                </c:pt>
                <c:pt idx="2">
                  <c:v>-5.0632177094857145</c:v>
                </c:pt>
                <c:pt idx="3">
                  <c:v>-5.0178688683571426</c:v>
                </c:pt>
                <c:pt idx="4">
                  <c:v>-4.9782330381428563</c:v>
                </c:pt>
                <c:pt idx="5">
                  <c:v>-4.9576591671428574</c:v>
                </c:pt>
                <c:pt idx="6">
                  <c:v>-4.9430266404000003</c:v>
                </c:pt>
              </c:numCache>
            </c:numRef>
          </c:val>
        </c:ser>
        <c:bandFmts/>
        <c:axId val="205227904"/>
        <c:axId val="205238272"/>
        <c:axId val="205219136"/>
      </c:surface3DChart>
      <c:catAx>
        <c:axId val="205227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5238272"/>
        <c:crosses val="autoZero"/>
        <c:auto val="1"/>
        <c:lblAlgn val="l"/>
        <c:lblOffset val="300"/>
        <c:tickMarkSkip val="1"/>
        <c:noMultiLvlLbl val="0"/>
      </c:catAx>
      <c:valAx>
        <c:axId val="205238272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5227904"/>
        <c:crosses val="autoZero"/>
        <c:crossBetween val="midCat"/>
      </c:valAx>
      <c:serAx>
        <c:axId val="205219136"/>
        <c:scaling>
          <c:orientation val="minMax"/>
        </c:scaling>
        <c:delete val="0"/>
        <c:axPos val="b"/>
        <c:majorTickMark val="out"/>
        <c:minorTickMark val="none"/>
        <c:tickLblPos val="nextTo"/>
        <c:crossAx val="20523827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Mean!$C$16:$C$22</c:f>
              <c:numCache>
                <c:formatCode>General</c:formatCode>
                <c:ptCount val="7"/>
                <c:pt idx="0">
                  <c:v>1.4701304261428572</c:v>
                </c:pt>
                <c:pt idx="1">
                  <c:v>2.539097887528571</c:v>
                </c:pt>
                <c:pt idx="2">
                  <c:v>3.1996363529142853</c:v>
                </c:pt>
                <c:pt idx="3">
                  <c:v>3.5562619029285711</c:v>
                </c:pt>
                <c:pt idx="4">
                  <c:v>4.1030057748571425</c:v>
                </c:pt>
                <c:pt idx="5">
                  <c:v>4.2054375601</c:v>
                </c:pt>
                <c:pt idx="6">
                  <c:v>4.2334732661857144</c:v>
                </c:pt>
              </c:numCache>
            </c:numRef>
          </c:val>
        </c:ser>
        <c:ser>
          <c:idx val="1"/>
          <c:order val="1"/>
          <c:tx>
            <c:strRef>
              <c:f>Mean!$D$15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Mean!$D$16:$D$22</c:f>
              <c:numCache>
                <c:formatCode>General</c:formatCode>
                <c:ptCount val="7"/>
                <c:pt idx="0">
                  <c:v>1.8978942114000004</c:v>
                </c:pt>
                <c:pt idx="1">
                  <c:v>2.3968170048571431</c:v>
                </c:pt>
                <c:pt idx="2">
                  <c:v>2.6770795723142862</c:v>
                </c:pt>
                <c:pt idx="3">
                  <c:v>2.8299727900285712</c:v>
                </c:pt>
                <c:pt idx="4">
                  <c:v>2.951117496342857</c:v>
                </c:pt>
                <c:pt idx="5">
                  <c:v>3.0662132926285719</c:v>
                </c:pt>
                <c:pt idx="6">
                  <c:v>3.1841019351000002</c:v>
                </c:pt>
              </c:numCache>
            </c:numRef>
          </c:val>
        </c:ser>
        <c:ser>
          <c:idx val="2"/>
          <c:order val="2"/>
          <c:tx>
            <c:strRef>
              <c:f>Mean!$E$15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Mean!$E$16:$E$22</c:f>
              <c:numCache>
                <c:formatCode>General</c:formatCode>
                <c:ptCount val="7"/>
                <c:pt idx="0">
                  <c:v>2.7407890262142858</c:v>
                </c:pt>
                <c:pt idx="1">
                  <c:v>2.8479574287714291</c:v>
                </c:pt>
                <c:pt idx="2">
                  <c:v>2.9119414646142849</c:v>
                </c:pt>
                <c:pt idx="3">
                  <c:v>2.959091507442857</c:v>
                </c:pt>
                <c:pt idx="4">
                  <c:v>3.0142251620142848</c:v>
                </c:pt>
                <c:pt idx="5">
                  <c:v>3.0729124146428575</c:v>
                </c:pt>
                <c:pt idx="6">
                  <c:v>3.1285749606999995</c:v>
                </c:pt>
              </c:numCache>
            </c:numRef>
          </c:val>
        </c:ser>
        <c:ser>
          <c:idx val="3"/>
          <c:order val="3"/>
          <c:tx>
            <c:strRef>
              <c:f>Mean!$F$15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Mean!$F$16:$F$22</c:f>
              <c:numCache>
                <c:formatCode>General</c:formatCode>
                <c:ptCount val="7"/>
                <c:pt idx="0">
                  <c:v>4.0925775876714283</c:v>
                </c:pt>
                <c:pt idx="1">
                  <c:v>4.1855174030571423</c:v>
                </c:pt>
                <c:pt idx="2">
                  <c:v>4.2483753394142862</c:v>
                </c:pt>
                <c:pt idx="3">
                  <c:v>4.3189860022</c:v>
                </c:pt>
                <c:pt idx="4">
                  <c:v>4.3461895694999999</c:v>
                </c:pt>
                <c:pt idx="5">
                  <c:v>4.4135121195999991</c:v>
                </c:pt>
                <c:pt idx="6">
                  <c:v>4.4511938432714286</c:v>
                </c:pt>
              </c:numCache>
            </c:numRef>
          </c:val>
        </c:ser>
        <c:ser>
          <c:idx val="4"/>
          <c:order val="4"/>
          <c:tx>
            <c:strRef>
              <c:f>Mean!$G$15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Mean!$G$16:$G$22</c:f>
              <c:numCache>
                <c:formatCode>General</c:formatCode>
                <c:ptCount val="7"/>
                <c:pt idx="0">
                  <c:v>5.8237973318999989</c:v>
                </c:pt>
                <c:pt idx="1">
                  <c:v>5.9330581587285707</c:v>
                </c:pt>
                <c:pt idx="2">
                  <c:v>5.9659520208142851</c:v>
                </c:pt>
                <c:pt idx="3">
                  <c:v>6.0474627082142858</c:v>
                </c:pt>
                <c:pt idx="4">
                  <c:v>6.0867416727142869</c:v>
                </c:pt>
                <c:pt idx="5">
                  <c:v>6.1289146024999992</c:v>
                </c:pt>
                <c:pt idx="6">
                  <c:v>6.188980448714287</c:v>
                </c:pt>
              </c:numCache>
            </c:numRef>
          </c:val>
        </c:ser>
        <c:bandFmts/>
        <c:axId val="207275520"/>
        <c:axId val="207277440"/>
        <c:axId val="207269888"/>
      </c:surface3DChart>
      <c:catAx>
        <c:axId val="207275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277440"/>
        <c:crosses val="autoZero"/>
        <c:auto val="1"/>
        <c:lblAlgn val="l"/>
        <c:lblOffset val="300"/>
        <c:tickMarkSkip val="1"/>
        <c:noMultiLvlLbl val="0"/>
      </c:catAx>
      <c:valAx>
        <c:axId val="2072774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275520"/>
        <c:crosses val="autoZero"/>
        <c:crossBetween val="midCat"/>
      </c:valAx>
      <c:serAx>
        <c:axId val="207269888"/>
        <c:scaling>
          <c:orientation val="minMax"/>
        </c:scaling>
        <c:delete val="0"/>
        <c:axPos val="b"/>
        <c:majorTickMark val="out"/>
        <c:minorTickMark val="none"/>
        <c:tickLblPos val="nextTo"/>
        <c:crossAx val="20727744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Mean!$C$27:$C$33</c:f>
              <c:numCache>
                <c:formatCode>General</c:formatCode>
                <c:ptCount val="7"/>
                <c:pt idx="0">
                  <c:v>3.1693144950000005</c:v>
                </c:pt>
                <c:pt idx="1">
                  <c:v>6.1324160459142849</c:v>
                </c:pt>
                <c:pt idx="2">
                  <c:v>7.1862017220285708</c:v>
                </c:pt>
                <c:pt idx="3">
                  <c:v>7.7935971796142871</c:v>
                </c:pt>
                <c:pt idx="4">
                  <c:v>8.0644325966999997</c:v>
                </c:pt>
                <c:pt idx="5">
                  <c:v>8.4302320563285722</c:v>
                </c:pt>
                <c:pt idx="6">
                  <c:v>8.6832070674285706</c:v>
                </c:pt>
              </c:numCache>
            </c:numRef>
          </c:val>
        </c:ser>
        <c:ser>
          <c:idx val="1"/>
          <c:order val="1"/>
          <c:tx>
            <c:strRef>
              <c:f>Mean!$D$26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Mean!$D$27:$D$33</c:f>
              <c:numCache>
                <c:formatCode>General</c:formatCode>
                <c:ptCount val="7"/>
                <c:pt idx="0">
                  <c:v>-1.1358026502571428</c:v>
                </c:pt>
                <c:pt idx="1">
                  <c:v>1.1502524600000008E-2</c:v>
                </c:pt>
                <c:pt idx="2">
                  <c:v>0.45826492991428569</c:v>
                </c:pt>
                <c:pt idx="3">
                  <c:v>0.79544270975714304</c:v>
                </c:pt>
                <c:pt idx="4">
                  <c:v>1.0025992108285715</c:v>
                </c:pt>
                <c:pt idx="5">
                  <c:v>1.1747668639000002</c:v>
                </c:pt>
                <c:pt idx="6">
                  <c:v>1.3278614767714285</c:v>
                </c:pt>
              </c:numCache>
            </c:numRef>
          </c:val>
        </c:ser>
        <c:ser>
          <c:idx val="2"/>
          <c:order val="2"/>
          <c:tx>
            <c:strRef>
              <c:f>Mean!$E$26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Mean!$E$27:$E$33</c:f>
              <c:numCache>
                <c:formatCode>General</c:formatCode>
                <c:ptCount val="7"/>
                <c:pt idx="0">
                  <c:v>-7.3455753436428575</c:v>
                </c:pt>
                <c:pt idx="1">
                  <c:v>-6.9379362709714281</c:v>
                </c:pt>
                <c:pt idx="2">
                  <c:v>-6.6794572030000001</c:v>
                </c:pt>
                <c:pt idx="3">
                  <c:v>-6.4725567474714287</c:v>
                </c:pt>
                <c:pt idx="4">
                  <c:v>-6.3574401146142856</c:v>
                </c:pt>
                <c:pt idx="5">
                  <c:v>-6.2369331829428569</c:v>
                </c:pt>
                <c:pt idx="6">
                  <c:v>-6.1683478856857139</c:v>
                </c:pt>
              </c:numCache>
            </c:numRef>
          </c:val>
        </c:ser>
        <c:ser>
          <c:idx val="3"/>
          <c:order val="3"/>
          <c:tx>
            <c:strRef>
              <c:f>Mean!$F$26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Mean!$F$27:$F$33</c:f>
              <c:numCache>
                <c:formatCode>General</c:formatCode>
                <c:ptCount val="7"/>
                <c:pt idx="0">
                  <c:v>-12.002682618857145</c:v>
                </c:pt>
                <c:pt idx="1">
                  <c:v>-11.856031364914285</c:v>
                </c:pt>
                <c:pt idx="2">
                  <c:v>-11.705388957228573</c:v>
                </c:pt>
                <c:pt idx="3">
                  <c:v>-11.645474708957142</c:v>
                </c:pt>
                <c:pt idx="4">
                  <c:v>-11.514353846614284</c:v>
                </c:pt>
                <c:pt idx="5">
                  <c:v>-11.479648745414286</c:v>
                </c:pt>
                <c:pt idx="6">
                  <c:v>-11.403756266442857</c:v>
                </c:pt>
              </c:numCache>
            </c:numRef>
          </c:val>
        </c:ser>
        <c:ser>
          <c:idx val="4"/>
          <c:order val="4"/>
          <c:tx>
            <c:strRef>
              <c:f>Mean!$G$26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Mean!$G$27:$G$33</c:f>
              <c:numCache>
                <c:formatCode>General</c:formatCode>
                <c:ptCount val="7"/>
                <c:pt idx="0">
                  <c:v>-14.972302995714285</c:v>
                </c:pt>
                <c:pt idx="1">
                  <c:v>-14.846259218828569</c:v>
                </c:pt>
                <c:pt idx="2">
                  <c:v>-14.749310591828571</c:v>
                </c:pt>
                <c:pt idx="3">
                  <c:v>-14.785567228414285</c:v>
                </c:pt>
                <c:pt idx="4">
                  <c:v>-14.725031342642856</c:v>
                </c:pt>
                <c:pt idx="5">
                  <c:v>-14.653014445357144</c:v>
                </c:pt>
                <c:pt idx="6">
                  <c:v>-14.562251268228573</c:v>
                </c:pt>
              </c:numCache>
            </c:numRef>
          </c:val>
        </c:ser>
        <c:bandFmts/>
        <c:axId val="205378304"/>
        <c:axId val="205380224"/>
        <c:axId val="207273024"/>
      </c:surface3DChart>
      <c:catAx>
        <c:axId val="205378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5380224"/>
        <c:crosses val="autoZero"/>
        <c:auto val="1"/>
        <c:lblAlgn val="l"/>
        <c:lblOffset val="300"/>
        <c:tickMarkSkip val="1"/>
        <c:noMultiLvlLbl val="0"/>
      </c:catAx>
      <c:valAx>
        <c:axId val="2053802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5378304"/>
        <c:crosses val="autoZero"/>
        <c:crossBetween val="midCat"/>
      </c:valAx>
      <c:serAx>
        <c:axId val="2072730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538022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Mean!$C$38:$C$44</c:f>
              <c:numCache>
                <c:formatCode>General</c:formatCode>
                <c:ptCount val="7"/>
                <c:pt idx="0">
                  <c:v>-2.0955948120285712</c:v>
                </c:pt>
                <c:pt idx="1">
                  <c:v>-1.6088110793571428</c:v>
                </c:pt>
                <c:pt idx="2">
                  <c:v>-0.81836806088571401</c:v>
                </c:pt>
                <c:pt idx="3">
                  <c:v>-0.47184749764285694</c:v>
                </c:pt>
                <c:pt idx="4">
                  <c:v>-0.17682932415714298</c:v>
                </c:pt>
                <c:pt idx="5">
                  <c:v>-6.5865921542857392E-2</c:v>
                </c:pt>
                <c:pt idx="6">
                  <c:v>-6.9497194014285765E-2</c:v>
                </c:pt>
              </c:numCache>
            </c:numRef>
          </c:val>
        </c:ser>
        <c:ser>
          <c:idx val="1"/>
          <c:order val="1"/>
          <c:tx>
            <c:strRef>
              <c:f>Mean!$D$37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Mean!$D$38:$D$44</c:f>
              <c:numCache>
                <c:formatCode>General</c:formatCode>
                <c:ptCount val="7"/>
                <c:pt idx="0">
                  <c:v>5.9247164580285707</c:v>
                </c:pt>
                <c:pt idx="1">
                  <c:v>6.4422891741142863</c:v>
                </c:pt>
                <c:pt idx="2">
                  <c:v>6.5000991538285717</c:v>
                </c:pt>
                <c:pt idx="3">
                  <c:v>6.4492508830571422</c:v>
                </c:pt>
                <c:pt idx="4">
                  <c:v>6.3060811124428566</c:v>
                </c:pt>
                <c:pt idx="5">
                  <c:v>6.1882522563999993</c:v>
                </c:pt>
                <c:pt idx="6">
                  <c:v>6.0598899928999996</c:v>
                </c:pt>
              </c:numCache>
            </c:numRef>
          </c:val>
        </c:ser>
        <c:ser>
          <c:idx val="2"/>
          <c:order val="2"/>
          <c:tx>
            <c:strRef>
              <c:f>Mean!$E$37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Mean!$E$38:$E$44</c:f>
              <c:numCache>
                <c:formatCode>General</c:formatCode>
                <c:ptCount val="7"/>
                <c:pt idx="0">
                  <c:v>13.878050267042857</c:v>
                </c:pt>
                <c:pt idx="1">
                  <c:v>13.513902851457143</c:v>
                </c:pt>
                <c:pt idx="2">
                  <c:v>13.304900406742856</c:v>
                </c:pt>
                <c:pt idx="3">
                  <c:v>13.112518324014287</c:v>
                </c:pt>
                <c:pt idx="4">
                  <c:v>12.884222444757143</c:v>
                </c:pt>
                <c:pt idx="5">
                  <c:v>12.693080924342857</c:v>
                </c:pt>
                <c:pt idx="6">
                  <c:v>12.475419761900001</c:v>
                </c:pt>
              </c:numCache>
            </c:numRef>
          </c:val>
        </c:ser>
        <c:ser>
          <c:idx val="3"/>
          <c:order val="3"/>
          <c:tx>
            <c:strRef>
              <c:f>Mean!$F$37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Mean!$F$38:$F$44</c:f>
              <c:numCache>
                <c:formatCode>General</c:formatCode>
                <c:ptCount val="7"/>
                <c:pt idx="0">
                  <c:v>22.891559274314286</c:v>
                </c:pt>
                <c:pt idx="1">
                  <c:v>22.416043829771429</c:v>
                </c:pt>
                <c:pt idx="2">
                  <c:v>22.132621100742856</c:v>
                </c:pt>
                <c:pt idx="3">
                  <c:v>21.857617733942853</c:v>
                </c:pt>
                <c:pt idx="4">
                  <c:v>21.658553271071433</c:v>
                </c:pt>
                <c:pt idx="5">
                  <c:v>21.443779739300002</c:v>
                </c:pt>
                <c:pt idx="6">
                  <c:v>21.288659595814288</c:v>
                </c:pt>
              </c:numCache>
            </c:numRef>
          </c:val>
        </c:ser>
        <c:ser>
          <c:idx val="4"/>
          <c:order val="4"/>
          <c:tx>
            <c:strRef>
              <c:f>Mean!$G$37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Mean!$G$38:$G$44</c:f>
              <c:numCache>
                <c:formatCode>General</c:formatCode>
                <c:ptCount val="7"/>
                <c:pt idx="0">
                  <c:v>33.138720552728572</c:v>
                </c:pt>
                <c:pt idx="1">
                  <c:v>32.71809548298571</c:v>
                </c:pt>
                <c:pt idx="2">
                  <c:v>32.402422543142855</c:v>
                </c:pt>
                <c:pt idx="3">
                  <c:v>32.149449258442857</c:v>
                </c:pt>
                <c:pt idx="4">
                  <c:v>31.9583650772</c:v>
                </c:pt>
                <c:pt idx="5">
                  <c:v>31.800603208771427</c:v>
                </c:pt>
                <c:pt idx="6">
                  <c:v>31.671886681785715</c:v>
                </c:pt>
              </c:numCache>
            </c:numRef>
          </c:val>
        </c:ser>
        <c:bandFmts/>
        <c:axId val="205421952"/>
        <c:axId val="205436416"/>
        <c:axId val="205375680"/>
      </c:surface3DChart>
      <c:catAx>
        <c:axId val="205421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5436416"/>
        <c:crosses val="autoZero"/>
        <c:auto val="1"/>
        <c:lblAlgn val="l"/>
        <c:lblOffset val="300"/>
        <c:tickMarkSkip val="1"/>
        <c:noMultiLvlLbl val="0"/>
      </c:catAx>
      <c:valAx>
        <c:axId val="2054364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5421952"/>
        <c:crosses val="autoZero"/>
        <c:crossBetween val="midCat"/>
      </c:valAx>
      <c:serAx>
        <c:axId val="205375680"/>
        <c:scaling>
          <c:orientation val="minMax"/>
        </c:scaling>
        <c:delete val="0"/>
        <c:axPos val="b"/>
        <c:majorTickMark val="out"/>
        <c:minorTickMark val="none"/>
        <c:tickLblPos val="nextTo"/>
        <c:crossAx val="20543641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Mean!$C$49:$C$55</c:f>
              <c:numCache>
                <c:formatCode>General</c:formatCode>
                <c:ptCount val="7"/>
                <c:pt idx="0">
                  <c:v>-1.9559692020857142</c:v>
                </c:pt>
                <c:pt idx="1">
                  <c:v>-2.649028202171428</c:v>
                </c:pt>
                <c:pt idx="2">
                  <c:v>-2.9046263948999997</c:v>
                </c:pt>
                <c:pt idx="3">
                  <c:v>-2.9676394304285716</c:v>
                </c:pt>
                <c:pt idx="4">
                  <c:v>-3.0739421466285717</c:v>
                </c:pt>
                <c:pt idx="5">
                  <c:v>-3.1409753139999999</c:v>
                </c:pt>
                <c:pt idx="6">
                  <c:v>-3.2032300636142859</c:v>
                </c:pt>
              </c:numCache>
            </c:numRef>
          </c:val>
        </c:ser>
        <c:ser>
          <c:idx val="1"/>
          <c:order val="1"/>
          <c:tx>
            <c:strRef>
              <c:f>Mean!$D$48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Mean!$D$49:$D$55</c:f>
              <c:numCache>
                <c:formatCode>General</c:formatCode>
                <c:ptCount val="7"/>
                <c:pt idx="0">
                  <c:v>-1.543030611514286</c:v>
                </c:pt>
                <c:pt idx="1">
                  <c:v>-1.6695076073000001</c:v>
                </c:pt>
                <c:pt idx="2">
                  <c:v>-1.7587814234714283</c:v>
                </c:pt>
                <c:pt idx="3">
                  <c:v>-1.8168311816142855</c:v>
                </c:pt>
                <c:pt idx="4">
                  <c:v>-1.843145294242857</c:v>
                </c:pt>
                <c:pt idx="5">
                  <c:v>-1.9176506832714286</c:v>
                </c:pt>
                <c:pt idx="6">
                  <c:v>-1.9840248586428568</c:v>
                </c:pt>
              </c:numCache>
            </c:numRef>
          </c:val>
        </c:ser>
        <c:ser>
          <c:idx val="2"/>
          <c:order val="2"/>
          <c:tx>
            <c:strRef>
              <c:f>Mean!$E$48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Mean!$E$49:$E$55</c:f>
              <c:numCache>
                <c:formatCode>General</c:formatCode>
                <c:ptCount val="7"/>
                <c:pt idx="0">
                  <c:v>-0.63609121619999975</c:v>
                </c:pt>
                <c:pt idx="1">
                  <c:v>-0.68459924745714296</c:v>
                </c:pt>
                <c:pt idx="2">
                  <c:v>-0.73571971924285706</c:v>
                </c:pt>
                <c:pt idx="3">
                  <c:v>-0.76739711779999997</c:v>
                </c:pt>
                <c:pt idx="4">
                  <c:v>-0.80260189509999946</c:v>
                </c:pt>
                <c:pt idx="5">
                  <c:v>-0.85924295447142873</c:v>
                </c:pt>
                <c:pt idx="6">
                  <c:v>-0.90360733457142872</c:v>
                </c:pt>
              </c:numCache>
            </c:numRef>
          </c:val>
        </c:ser>
        <c:ser>
          <c:idx val="3"/>
          <c:order val="3"/>
          <c:tx>
            <c:strRef>
              <c:f>Mean!$F$48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Mean!$F$49:$F$55</c:f>
              <c:numCache>
                <c:formatCode>General</c:formatCode>
                <c:ptCount val="7"/>
                <c:pt idx="0">
                  <c:v>0.5326912335142856</c:v>
                </c:pt>
                <c:pt idx="1">
                  <c:v>0.61202367940000024</c:v>
                </c:pt>
                <c:pt idx="2">
                  <c:v>0.61226157085714283</c:v>
                </c:pt>
                <c:pt idx="3">
                  <c:v>0.60170532340000005</c:v>
                </c:pt>
                <c:pt idx="4">
                  <c:v>0.56790351647142856</c:v>
                </c:pt>
                <c:pt idx="5">
                  <c:v>0.5421615618714285</c:v>
                </c:pt>
                <c:pt idx="6">
                  <c:v>0.51353298732857156</c:v>
                </c:pt>
              </c:numCache>
            </c:numRef>
          </c:val>
        </c:ser>
        <c:ser>
          <c:idx val="4"/>
          <c:order val="4"/>
          <c:tx>
            <c:strRef>
              <c:f>Mean!$G$48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Mean!$G$49:$G$55</c:f>
              <c:numCache>
                <c:formatCode>General</c:formatCode>
                <c:ptCount val="7"/>
                <c:pt idx="0">
                  <c:v>1.9086367134571431</c:v>
                </c:pt>
                <c:pt idx="1">
                  <c:v>1.8558676647857144</c:v>
                </c:pt>
                <c:pt idx="2">
                  <c:v>1.8694728287428573</c:v>
                </c:pt>
                <c:pt idx="3">
                  <c:v>1.8472845547428574</c:v>
                </c:pt>
                <c:pt idx="4">
                  <c:v>1.8256643872142857</c:v>
                </c:pt>
                <c:pt idx="5">
                  <c:v>1.7760051677142854</c:v>
                </c:pt>
                <c:pt idx="6">
                  <c:v>1.7084848047428571</c:v>
                </c:pt>
              </c:numCache>
            </c:numRef>
          </c:val>
        </c:ser>
        <c:bandFmts/>
        <c:axId val="207378688"/>
        <c:axId val="207389056"/>
        <c:axId val="205432128"/>
      </c:surface3DChart>
      <c:catAx>
        <c:axId val="207378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389056"/>
        <c:crosses val="autoZero"/>
        <c:auto val="1"/>
        <c:lblAlgn val="l"/>
        <c:lblOffset val="300"/>
        <c:tickMarkSkip val="1"/>
        <c:noMultiLvlLbl val="0"/>
      </c:catAx>
      <c:valAx>
        <c:axId val="2073890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378688"/>
        <c:crosses val="autoZero"/>
        <c:crossBetween val="midCat"/>
      </c:valAx>
      <c:serAx>
        <c:axId val="205432128"/>
        <c:scaling>
          <c:orientation val="minMax"/>
        </c:scaling>
        <c:delete val="0"/>
        <c:axPos val="b"/>
        <c:majorTickMark val="out"/>
        <c:minorTickMark val="none"/>
        <c:tickLblPos val="nextTo"/>
        <c:crossAx val="20738905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Mean!$C$59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Mean!$B$60:$B$66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Mean!$C$60:$C$66</c:f>
              <c:numCache>
                <c:formatCode>General</c:formatCode>
                <c:ptCount val="7"/>
                <c:pt idx="0">
                  <c:v>1.2327336359857142</c:v>
                </c:pt>
                <c:pt idx="1">
                  <c:v>1.8010573835571428</c:v>
                </c:pt>
                <c:pt idx="2">
                  <c:v>1.9478475389999996</c:v>
                </c:pt>
                <c:pt idx="3">
                  <c:v>1.9699214304714285</c:v>
                </c:pt>
                <c:pt idx="4">
                  <c:v>1.9898189860857143</c:v>
                </c:pt>
                <c:pt idx="5">
                  <c:v>1.8690749675714289</c:v>
                </c:pt>
                <c:pt idx="6">
                  <c:v>1.7015452191142855</c:v>
                </c:pt>
              </c:numCache>
            </c:numRef>
          </c:val>
        </c:ser>
        <c:ser>
          <c:idx val="1"/>
          <c:order val="1"/>
          <c:tx>
            <c:strRef>
              <c:f>Mean!$D$59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Mean!$B$60:$B$66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Mean!$D$60:$D$66</c:f>
              <c:numCache>
                <c:formatCode>General</c:formatCode>
                <c:ptCount val="7"/>
                <c:pt idx="0">
                  <c:v>2.9952602654142857</c:v>
                </c:pt>
                <c:pt idx="1">
                  <c:v>3.549548259071428</c:v>
                </c:pt>
                <c:pt idx="2">
                  <c:v>3.6747101470857144</c:v>
                </c:pt>
                <c:pt idx="3">
                  <c:v>3.7319778932428571</c:v>
                </c:pt>
                <c:pt idx="4">
                  <c:v>3.7106209415857152</c:v>
                </c:pt>
                <c:pt idx="5">
                  <c:v>3.7014454457285715</c:v>
                </c:pt>
                <c:pt idx="6">
                  <c:v>3.660785634271428</c:v>
                </c:pt>
              </c:numCache>
            </c:numRef>
          </c:val>
        </c:ser>
        <c:ser>
          <c:idx val="2"/>
          <c:order val="2"/>
          <c:tx>
            <c:strRef>
              <c:f>Mean!$E$59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Mean!$B$60:$B$66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Mean!$E$60:$E$66</c:f>
              <c:numCache>
                <c:formatCode>General</c:formatCode>
                <c:ptCount val="7"/>
                <c:pt idx="0">
                  <c:v>1.9428087372285712</c:v>
                </c:pt>
                <c:pt idx="1">
                  <c:v>2.605539076671429</c:v>
                </c:pt>
                <c:pt idx="2">
                  <c:v>2.8306522941142864</c:v>
                </c:pt>
                <c:pt idx="3">
                  <c:v>2.9204203625428575</c:v>
                </c:pt>
                <c:pt idx="4">
                  <c:v>2.9774007009714283</c:v>
                </c:pt>
                <c:pt idx="5">
                  <c:v>3.0064664912428576</c:v>
                </c:pt>
                <c:pt idx="6">
                  <c:v>3.0461400400714282</c:v>
                </c:pt>
              </c:numCache>
            </c:numRef>
          </c:val>
        </c:ser>
        <c:ser>
          <c:idx val="3"/>
          <c:order val="3"/>
          <c:tx>
            <c:strRef>
              <c:f>Mean!$F$59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Mean!$B$60:$B$66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Mean!$F$60:$F$66</c:f>
              <c:numCache>
                <c:formatCode>General</c:formatCode>
                <c:ptCount val="7"/>
                <c:pt idx="0">
                  <c:v>0.28559732482857136</c:v>
                </c:pt>
                <c:pt idx="1">
                  <c:v>0.95299682844285705</c:v>
                </c:pt>
                <c:pt idx="2">
                  <c:v>1.2326021213999998</c:v>
                </c:pt>
                <c:pt idx="3">
                  <c:v>1.3805839539000002</c:v>
                </c:pt>
                <c:pt idx="4">
                  <c:v>1.4773831143571425</c:v>
                </c:pt>
                <c:pt idx="5">
                  <c:v>1.5565238612714285</c:v>
                </c:pt>
                <c:pt idx="6">
                  <c:v>1.6183988483</c:v>
                </c:pt>
              </c:numCache>
            </c:numRef>
          </c:val>
        </c:ser>
        <c:ser>
          <c:idx val="4"/>
          <c:order val="4"/>
          <c:tx>
            <c:strRef>
              <c:f>Mean!$G$59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Mean!$B$60:$B$66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Mean!$G$60:$G$66</c:f>
              <c:numCache>
                <c:formatCode>General</c:formatCode>
                <c:ptCount val="7"/>
                <c:pt idx="0">
                  <c:v>-1.2707116366428572</c:v>
                </c:pt>
                <c:pt idx="1">
                  <c:v>-1.0211415680428573</c:v>
                </c:pt>
                <c:pt idx="2">
                  <c:v>-0.85543126925714308</c:v>
                </c:pt>
                <c:pt idx="3">
                  <c:v>-0.76571464350000007</c:v>
                </c:pt>
                <c:pt idx="4">
                  <c:v>-0.68465293649999992</c:v>
                </c:pt>
                <c:pt idx="5">
                  <c:v>-0.65539727402857151</c:v>
                </c:pt>
                <c:pt idx="6">
                  <c:v>-0.60503809007142839</c:v>
                </c:pt>
              </c:numCache>
            </c:numRef>
          </c:val>
        </c:ser>
        <c:bandFmts/>
        <c:axId val="207689216"/>
        <c:axId val="207691136"/>
        <c:axId val="207385024"/>
      </c:surface3DChart>
      <c:catAx>
        <c:axId val="20768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691136"/>
        <c:crosses val="autoZero"/>
        <c:auto val="1"/>
        <c:lblAlgn val="l"/>
        <c:lblOffset val="300"/>
        <c:tickMarkSkip val="1"/>
        <c:noMultiLvlLbl val="0"/>
      </c:catAx>
      <c:valAx>
        <c:axId val="2076911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689216"/>
        <c:crosses val="autoZero"/>
        <c:crossBetween val="midCat"/>
      </c:valAx>
      <c:serAx>
        <c:axId val="2073850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769113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Deviation'!$C$5:$C$11</c:f>
              <c:numCache>
                <c:formatCode>General</c:formatCode>
                <c:ptCount val="7"/>
                <c:pt idx="0">
                  <c:v>2.1177853943897493</c:v>
                </c:pt>
                <c:pt idx="1">
                  <c:v>2.9325223705708443</c:v>
                </c:pt>
                <c:pt idx="2">
                  <c:v>3.163013756404478</c:v>
                </c:pt>
                <c:pt idx="3">
                  <c:v>3.2307990215867441</c:v>
                </c:pt>
                <c:pt idx="4">
                  <c:v>3.3195772939308656</c:v>
                </c:pt>
                <c:pt idx="5">
                  <c:v>3.3465645052222381</c:v>
                </c:pt>
                <c:pt idx="6">
                  <c:v>3.342150783321908</c:v>
                </c:pt>
              </c:numCache>
            </c:numRef>
          </c:val>
        </c:ser>
        <c:ser>
          <c:idx val="1"/>
          <c:order val="1"/>
          <c:tx>
            <c:strRef>
              <c:f>'Standard Deviation'!$D$4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Deviation'!$D$5:$D$11</c:f>
              <c:numCache>
                <c:formatCode>General</c:formatCode>
                <c:ptCount val="7"/>
                <c:pt idx="0">
                  <c:v>2.0497143914500477</c:v>
                </c:pt>
                <c:pt idx="1">
                  <c:v>2.4573351784980808</c:v>
                </c:pt>
                <c:pt idx="2">
                  <c:v>2.4662010750352663</c:v>
                </c:pt>
                <c:pt idx="3">
                  <c:v>2.4718559884131523</c:v>
                </c:pt>
                <c:pt idx="4">
                  <c:v>2.4607177754318976</c:v>
                </c:pt>
                <c:pt idx="5">
                  <c:v>2.4418512411478086</c:v>
                </c:pt>
                <c:pt idx="6">
                  <c:v>2.430977146814957</c:v>
                </c:pt>
              </c:numCache>
            </c:numRef>
          </c:val>
        </c:ser>
        <c:ser>
          <c:idx val="2"/>
          <c:order val="2"/>
          <c:tx>
            <c:strRef>
              <c:f>'Standard Deviation'!$E$4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Deviation'!$E$5:$E$11</c:f>
              <c:numCache>
                <c:formatCode>General</c:formatCode>
                <c:ptCount val="7"/>
                <c:pt idx="0">
                  <c:v>2.8469479249562935</c:v>
                </c:pt>
                <c:pt idx="1">
                  <c:v>2.8118817965113525</c:v>
                </c:pt>
                <c:pt idx="2">
                  <c:v>2.7449050146253806</c:v>
                </c:pt>
                <c:pt idx="3">
                  <c:v>2.7072843001265605</c:v>
                </c:pt>
                <c:pt idx="4">
                  <c:v>2.6831596825394803</c:v>
                </c:pt>
                <c:pt idx="5">
                  <c:v>2.67173332753375</c:v>
                </c:pt>
                <c:pt idx="6">
                  <c:v>2.640660247912423</c:v>
                </c:pt>
              </c:numCache>
            </c:numRef>
          </c:val>
        </c:ser>
        <c:ser>
          <c:idx val="3"/>
          <c:order val="3"/>
          <c:tx>
            <c:strRef>
              <c:f>'Standard Deviation'!$F$4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Deviation'!$F$5:$F$11</c:f>
              <c:numCache>
                <c:formatCode>General</c:formatCode>
                <c:ptCount val="7"/>
                <c:pt idx="0">
                  <c:v>3.8500173573689618</c:v>
                </c:pt>
                <c:pt idx="1">
                  <c:v>3.8092441457370421</c:v>
                </c:pt>
                <c:pt idx="2">
                  <c:v>3.7594309244726238</c:v>
                </c:pt>
                <c:pt idx="3">
                  <c:v>3.7458557725418768</c:v>
                </c:pt>
                <c:pt idx="4">
                  <c:v>3.7027812637678954</c:v>
                </c:pt>
                <c:pt idx="5">
                  <c:v>3.6962403633107259</c:v>
                </c:pt>
                <c:pt idx="6">
                  <c:v>3.6740747357482908</c:v>
                </c:pt>
              </c:numCache>
            </c:numRef>
          </c:val>
        </c:ser>
        <c:ser>
          <c:idx val="4"/>
          <c:order val="4"/>
          <c:tx>
            <c:strRef>
              <c:f>'Standard Deviation'!$G$4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Deviation'!$G$5:$G$11</c:f>
              <c:numCache>
                <c:formatCode>General</c:formatCode>
                <c:ptCount val="7"/>
                <c:pt idx="0">
                  <c:v>4.719917613759165</c:v>
                </c:pt>
                <c:pt idx="1">
                  <c:v>4.7619293116483439</c:v>
                </c:pt>
                <c:pt idx="2">
                  <c:v>4.7616262607810445</c:v>
                </c:pt>
                <c:pt idx="3">
                  <c:v>4.75845441112273</c:v>
                </c:pt>
                <c:pt idx="4">
                  <c:v>4.7482503379168906</c:v>
                </c:pt>
                <c:pt idx="5">
                  <c:v>4.744684171881107</c:v>
                </c:pt>
                <c:pt idx="6">
                  <c:v>4.7505998243016183</c:v>
                </c:pt>
              </c:numCache>
            </c:numRef>
          </c:val>
        </c:ser>
        <c:bandFmts/>
        <c:axId val="208991360"/>
        <c:axId val="208993280"/>
        <c:axId val="165371392"/>
      </c:surface3DChart>
      <c:catAx>
        <c:axId val="208991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8993280"/>
        <c:crosses val="autoZero"/>
        <c:auto val="1"/>
        <c:lblAlgn val="l"/>
        <c:lblOffset val="300"/>
        <c:tickMarkSkip val="1"/>
        <c:noMultiLvlLbl val="0"/>
      </c:catAx>
      <c:valAx>
        <c:axId val="2089932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8991360"/>
        <c:crosses val="autoZero"/>
        <c:crossBetween val="midCat"/>
      </c:valAx>
      <c:serAx>
        <c:axId val="165371392"/>
        <c:scaling>
          <c:orientation val="minMax"/>
        </c:scaling>
        <c:delete val="0"/>
        <c:axPos val="b"/>
        <c:majorTickMark val="out"/>
        <c:minorTickMark val="none"/>
        <c:tickLblPos val="nextTo"/>
        <c:crossAx val="20899328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Deviation'!$C$16:$C$22</c:f>
              <c:numCache>
                <c:formatCode>General</c:formatCode>
                <c:ptCount val="7"/>
                <c:pt idx="0">
                  <c:v>3.2594587203061689</c:v>
                </c:pt>
                <c:pt idx="1">
                  <c:v>3.6053625728109346</c:v>
                </c:pt>
                <c:pt idx="2">
                  <c:v>3.7133515544472413</c:v>
                </c:pt>
                <c:pt idx="3">
                  <c:v>3.8275608166353061</c:v>
                </c:pt>
                <c:pt idx="4">
                  <c:v>3.7704115979745132</c:v>
                </c:pt>
                <c:pt idx="5">
                  <c:v>3.7986308909267117</c:v>
                </c:pt>
                <c:pt idx="6">
                  <c:v>3.7908873895627666</c:v>
                </c:pt>
              </c:numCache>
            </c:numRef>
          </c:val>
        </c:ser>
        <c:ser>
          <c:idx val="1"/>
          <c:order val="1"/>
          <c:tx>
            <c:strRef>
              <c:f>'Standard Deviation'!$D$15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Deviation'!$D$16:$D$22</c:f>
              <c:numCache>
                <c:formatCode>General</c:formatCode>
                <c:ptCount val="7"/>
                <c:pt idx="0">
                  <c:v>2.725239781275429</c:v>
                </c:pt>
                <c:pt idx="1">
                  <c:v>2.7797008089954782</c:v>
                </c:pt>
                <c:pt idx="2">
                  <c:v>2.7749551887035828</c:v>
                </c:pt>
                <c:pt idx="3">
                  <c:v>2.7494500814717346</c:v>
                </c:pt>
                <c:pt idx="4">
                  <c:v>2.7443686451012783</c:v>
                </c:pt>
                <c:pt idx="5">
                  <c:v>2.7519616202342005</c:v>
                </c:pt>
                <c:pt idx="6">
                  <c:v>2.7613230478605253</c:v>
                </c:pt>
              </c:numCache>
            </c:numRef>
          </c:val>
        </c:ser>
        <c:ser>
          <c:idx val="2"/>
          <c:order val="2"/>
          <c:tx>
            <c:strRef>
              <c:f>'Standard Deviation'!$E$15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Deviation'!$E$16:$E$22</c:f>
              <c:numCache>
                <c:formatCode>General</c:formatCode>
                <c:ptCount val="7"/>
                <c:pt idx="0">
                  <c:v>2.46082258628017</c:v>
                </c:pt>
                <c:pt idx="1">
                  <c:v>2.4581618697508896</c:v>
                </c:pt>
                <c:pt idx="2">
                  <c:v>2.4642740699204024</c:v>
                </c:pt>
                <c:pt idx="3">
                  <c:v>2.4725746131792805</c:v>
                </c:pt>
                <c:pt idx="4">
                  <c:v>2.4994215005867613</c:v>
                </c:pt>
                <c:pt idx="5">
                  <c:v>2.5075007957954272</c:v>
                </c:pt>
                <c:pt idx="6">
                  <c:v>2.5105005388050379</c:v>
                </c:pt>
              </c:numCache>
            </c:numRef>
          </c:val>
        </c:ser>
        <c:ser>
          <c:idx val="3"/>
          <c:order val="3"/>
          <c:tx>
            <c:strRef>
              <c:f>'Standard Deviation'!$F$15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Deviation'!$F$16:$F$22</c:f>
              <c:numCache>
                <c:formatCode>General</c:formatCode>
                <c:ptCount val="7"/>
                <c:pt idx="0">
                  <c:v>2.4568977983933928</c:v>
                </c:pt>
                <c:pt idx="1">
                  <c:v>2.4330546350658349</c:v>
                </c:pt>
                <c:pt idx="2">
                  <c:v>2.4083199956457024</c:v>
                </c:pt>
                <c:pt idx="3">
                  <c:v>2.4309470021495976</c:v>
                </c:pt>
                <c:pt idx="4">
                  <c:v>2.4409958753245684</c:v>
                </c:pt>
                <c:pt idx="5">
                  <c:v>2.436625096537075</c:v>
                </c:pt>
                <c:pt idx="6">
                  <c:v>2.4068488600629685</c:v>
                </c:pt>
              </c:numCache>
            </c:numRef>
          </c:val>
        </c:ser>
        <c:ser>
          <c:idx val="4"/>
          <c:order val="4"/>
          <c:tx>
            <c:strRef>
              <c:f>'Standard Deviation'!$G$15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Deviation'!$G$16:$G$22</c:f>
              <c:numCache>
                <c:formatCode>General</c:formatCode>
                <c:ptCount val="7"/>
                <c:pt idx="0">
                  <c:v>3.6087875938157072</c:v>
                </c:pt>
                <c:pt idx="1">
                  <c:v>3.5443708117608859</c:v>
                </c:pt>
                <c:pt idx="2">
                  <c:v>3.5221044925638982</c:v>
                </c:pt>
                <c:pt idx="3">
                  <c:v>3.5178512994441862</c:v>
                </c:pt>
                <c:pt idx="4">
                  <c:v>3.5011591262455841</c:v>
                </c:pt>
                <c:pt idx="5">
                  <c:v>3.4838686096900666</c:v>
                </c:pt>
                <c:pt idx="6">
                  <c:v>3.5009656073059858</c:v>
                </c:pt>
              </c:numCache>
            </c:numRef>
          </c:val>
        </c:ser>
        <c:bandFmts/>
        <c:axId val="207815040"/>
        <c:axId val="207816960"/>
        <c:axId val="207764096"/>
      </c:surface3DChart>
      <c:catAx>
        <c:axId val="207815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816960"/>
        <c:crosses val="autoZero"/>
        <c:auto val="1"/>
        <c:lblAlgn val="l"/>
        <c:lblOffset val="300"/>
        <c:tickMarkSkip val="1"/>
        <c:noMultiLvlLbl val="0"/>
      </c:catAx>
      <c:valAx>
        <c:axId val="207816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815040"/>
        <c:crosses val="autoZero"/>
        <c:crossBetween val="midCat"/>
      </c:valAx>
      <c:serAx>
        <c:axId val="207764096"/>
        <c:scaling>
          <c:orientation val="minMax"/>
        </c:scaling>
        <c:delete val="0"/>
        <c:axPos val="b"/>
        <c:majorTickMark val="out"/>
        <c:minorTickMark val="none"/>
        <c:tickLblPos val="nextTo"/>
        <c:crossAx val="20781696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Deviation'!$C$27:$C$33</c:f>
              <c:numCache>
                <c:formatCode>General</c:formatCode>
                <c:ptCount val="7"/>
                <c:pt idx="0">
                  <c:v>6.2175479700277752</c:v>
                </c:pt>
                <c:pt idx="1">
                  <c:v>6.0088472320087147</c:v>
                </c:pt>
                <c:pt idx="2">
                  <c:v>5.9584051560023834</c:v>
                </c:pt>
                <c:pt idx="3">
                  <c:v>5.9796643596681465</c:v>
                </c:pt>
                <c:pt idx="4">
                  <c:v>6.0187574742118644</c:v>
                </c:pt>
                <c:pt idx="5">
                  <c:v>6.0803138044620475</c:v>
                </c:pt>
                <c:pt idx="6">
                  <c:v>5.9621785566863421</c:v>
                </c:pt>
              </c:numCache>
            </c:numRef>
          </c:val>
        </c:ser>
        <c:ser>
          <c:idx val="1"/>
          <c:order val="1"/>
          <c:tx>
            <c:strRef>
              <c:f>'Standard Deviation'!$D$26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Deviation'!$D$27:$D$33</c:f>
              <c:numCache>
                <c:formatCode>General</c:formatCode>
                <c:ptCount val="7"/>
                <c:pt idx="0">
                  <c:v>5.7306740054046248</c:v>
                </c:pt>
                <c:pt idx="1">
                  <c:v>6.073869246841757</c:v>
                </c:pt>
                <c:pt idx="2">
                  <c:v>6.1756145793829758</c:v>
                </c:pt>
                <c:pt idx="3">
                  <c:v>6.2300607368162675</c:v>
                </c:pt>
                <c:pt idx="4">
                  <c:v>6.2367428778684184</c:v>
                </c:pt>
                <c:pt idx="5">
                  <c:v>6.170060084187849</c:v>
                </c:pt>
                <c:pt idx="6">
                  <c:v>6.1430396168560453</c:v>
                </c:pt>
              </c:numCache>
            </c:numRef>
          </c:val>
        </c:ser>
        <c:ser>
          <c:idx val="2"/>
          <c:order val="2"/>
          <c:tx>
            <c:strRef>
              <c:f>'Standard Deviation'!$E$26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Deviation'!$E$27:$E$33</c:f>
              <c:numCache>
                <c:formatCode>General</c:formatCode>
                <c:ptCount val="7"/>
                <c:pt idx="0">
                  <c:v>6.2584919472458047</c:v>
                </c:pt>
                <c:pt idx="1">
                  <c:v>6.2216355558006695</c:v>
                </c:pt>
                <c:pt idx="2">
                  <c:v>6.3359227549784034</c:v>
                </c:pt>
                <c:pt idx="3">
                  <c:v>6.3756489960271114</c:v>
                </c:pt>
                <c:pt idx="4">
                  <c:v>6.3199023758352881</c:v>
                </c:pt>
                <c:pt idx="5">
                  <c:v>6.3518259967578361</c:v>
                </c:pt>
                <c:pt idx="6">
                  <c:v>6.3276827390410197</c:v>
                </c:pt>
              </c:numCache>
            </c:numRef>
          </c:val>
        </c:ser>
        <c:ser>
          <c:idx val="3"/>
          <c:order val="3"/>
          <c:tx>
            <c:strRef>
              <c:f>'Standard Deviation'!$F$26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Deviation'!$F$27:$F$33</c:f>
              <c:numCache>
                <c:formatCode>General</c:formatCode>
                <c:ptCount val="7"/>
                <c:pt idx="0">
                  <c:v>5.8608175351653653</c:v>
                </c:pt>
                <c:pt idx="1">
                  <c:v>5.8044214448533076</c:v>
                </c:pt>
                <c:pt idx="2">
                  <c:v>5.850300730667942</c:v>
                </c:pt>
                <c:pt idx="3">
                  <c:v>5.7521489757669686</c:v>
                </c:pt>
                <c:pt idx="4">
                  <c:v>5.7588734710268739</c:v>
                </c:pt>
                <c:pt idx="5">
                  <c:v>5.7710825116096638</c:v>
                </c:pt>
                <c:pt idx="6">
                  <c:v>5.7882657387464453</c:v>
                </c:pt>
              </c:numCache>
            </c:numRef>
          </c:val>
        </c:ser>
        <c:ser>
          <c:idx val="4"/>
          <c:order val="4"/>
          <c:tx>
            <c:strRef>
              <c:f>'Standard Deviation'!$G$26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Deviation'!$G$27:$G$33</c:f>
              <c:numCache>
                <c:formatCode>General</c:formatCode>
                <c:ptCount val="7"/>
                <c:pt idx="0">
                  <c:v>5.2207087410213653</c:v>
                </c:pt>
                <c:pt idx="1">
                  <c:v>5.2492678185606918</c:v>
                </c:pt>
                <c:pt idx="2">
                  <c:v>5.2705700575320016</c:v>
                </c:pt>
                <c:pt idx="3">
                  <c:v>5.198286408007915</c:v>
                </c:pt>
                <c:pt idx="4">
                  <c:v>5.2075233472297615</c:v>
                </c:pt>
                <c:pt idx="5">
                  <c:v>5.2044898963031478</c:v>
                </c:pt>
                <c:pt idx="6">
                  <c:v>5.2080256803153535</c:v>
                </c:pt>
              </c:numCache>
            </c:numRef>
          </c:val>
        </c:ser>
        <c:bandFmts/>
        <c:axId val="207846784"/>
        <c:axId val="207848960"/>
        <c:axId val="207863808"/>
      </c:surface3DChart>
      <c:catAx>
        <c:axId val="207846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848960"/>
        <c:crosses val="autoZero"/>
        <c:auto val="1"/>
        <c:lblAlgn val="l"/>
        <c:lblOffset val="300"/>
        <c:tickMarkSkip val="1"/>
        <c:noMultiLvlLbl val="0"/>
      </c:catAx>
      <c:valAx>
        <c:axId val="2078489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846784"/>
        <c:crosses val="autoZero"/>
        <c:crossBetween val="midCat"/>
      </c:valAx>
      <c:serAx>
        <c:axId val="207863808"/>
        <c:scaling>
          <c:orientation val="minMax"/>
        </c:scaling>
        <c:delete val="0"/>
        <c:axPos val="b"/>
        <c:majorTickMark val="out"/>
        <c:minorTickMark val="none"/>
        <c:tickLblPos val="nextTo"/>
        <c:crossAx val="20784896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Deviation'!$C$38:$C$44</c:f>
              <c:numCache>
                <c:formatCode>General</c:formatCode>
                <c:ptCount val="7"/>
                <c:pt idx="0">
                  <c:v>5.6414485653826176</c:v>
                </c:pt>
                <c:pt idx="1">
                  <c:v>5.1732892545548479</c:v>
                </c:pt>
                <c:pt idx="2">
                  <c:v>5.129465777975236</c:v>
                </c:pt>
                <c:pt idx="3">
                  <c:v>5.0416445273329087</c:v>
                </c:pt>
                <c:pt idx="4">
                  <c:v>5.0968339284227504</c:v>
                </c:pt>
                <c:pt idx="5">
                  <c:v>5.022799328550283</c:v>
                </c:pt>
                <c:pt idx="6">
                  <c:v>5.0782890819773856</c:v>
                </c:pt>
              </c:numCache>
            </c:numRef>
          </c:val>
        </c:ser>
        <c:ser>
          <c:idx val="1"/>
          <c:order val="1"/>
          <c:tx>
            <c:strRef>
              <c:f>'Standard Deviation'!$D$37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Deviation'!$D$38:$D$44</c:f>
              <c:numCache>
                <c:formatCode>General</c:formatCode>
                <c:ptCount val="7"/>
                <c:pt idx="0">
                  <c:v>4.5262481344038825</c:v>
                </c:pt>
                <c:pt idx="1">
                  <c:v>4.4560488189543896</c:v>
                </c:pt>
                <c:pt idx="2">
                  <c:v>4.4451249942883146</c:v>
                </c:pt>
                <c:pt idx="3">
                  <c:v>4.4402113923503981</c:v>
                </c:pt>
                <c:pt idx="4">
                  <c:v>4.4428575356791891</c:v>
                </c:pt>
                <c:pt idx="5">
                  <c:v>4.4505109858024285</c:v>
                </c:pt>
                <c:pt idx="6">
                  <c:v>4.4400251063175338</c:v>
                </c:pt>
              </c:numCache>
            </c:numRef>
          </c:val>
        </c:ser>
        <c:ser>
          <c:idx val="2"/>
          <c:order val="2"/>
          <c:tx>
            <c:strRef>
              <c:f>'Standard Deviation'!$E$37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Deviation'!$E$38:$E$44</c:f>
              <c:numCache>
                <c:formatCode>General</c:formatCode>
                <c:ptCount val="7"/>
                <c:pt idx="0">
                  <c:v>3.8658209213890755</c:v>
                </c:pt>
                <c:pt idx="1">
                  <c:v>3.8074657400957777</c:v>
                </c:pt>
                <c:pt idx="2">
                  <c:v>3.7857581357579781</c:v>
                </c:pt>
                <c:pt idx="3">
                  <c:v>3.7892679113166654</c:v>
                </c:pt>
                <c:pt idx="4">
                  <c:v>3.7831303852531564</c:v>
                </c:pt>
                <c:pt idx="5">
                  <c:v>3.7879814439654576</c:v>
                </c:pt>
                <c:pt idx="6">
                  <c:v>3.8047520430041204</c:v>
                </c:pt>
              </c:numCache>
            </c:numRef>
          </c:val>
        </c:ser>
        <c:ser>
          <c:idx val="3"/>
          <c:order val="3"/>
          <c:tx>
            <c:strRef>
              <c:f>'Standard Deviation'!$F$37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Deviation'!$F$38:$F$44</c:f>
              <c:numCache>
                <c:formatCode>General</c:formatCode>
                <c:ptCount val="7"/>
                <c:pt idx="0">
                  <c:v>5.1584134431254212</c:v>
                </c:pt>
                <c:pt idx="1">
                  <c:v>5.2217089532000323</c:v>
                </c:pt>
                <c:pt idx="2">
                  <c:v>5.1324054581126424</c:v>
                </c:pt>
                <c:pt idx="3">
                  <c:v>5.1154202268632742</c:v>
                </c:pt>
                <c:pt idx="4">
                  <c:v>5.0144900947170941</c:v>
                </c:pt>
                <c:pt idx="5">
                  <c:v>4.9934639698730177</c:v>
                </c:pt>
                <c:pt idx="6">
                  <c:v>4.9589997253226006</c:v>
                </c:pt>
              </c:numCache>
            </c:numRef>
          </c:val>
        </c:ser>
        <c:ser>
          <c:idx val="4"/>
          <c:order val="4"/>
          <c:tx>
            <c:strRef>
              <c:f>'Standard Deviation'!$G$37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Deviation'!$G$38:$G$44</c:f>
              <c:numCache>
                <c:formatCode>General</c:formatCode>
                <c:ptCount val="7"/>
                <c:pt idx="0">
                  <c:v>6.4881983995137453</c:v>
                </c:pt>
                <c:pt idx="1">
                  <c:v>6.2681234627425075</c:v>
                </c:pt>
                <c:pt idx="2">
                  <c:v>6.1874386621213677</c:v>
                </c:pt>
                <c:pt idx="3">
                  <c:v>6.1829902373281591</c:v>
                </c:pt>
                <c:pt idx="4">
                  <c:v>6.1565489108818161</c:v>
                </c:pt>
                <c:pt idx="5">
                  <c:v>6.1401821838938986</c:v>
                </c:pt>
                <c:pt idx="6">
                  <c:v>6.1098950706617137</c:v>
                </c:pt>
              </c:numCache>
            </c:numRef>
          </c:val>
        </c:ser>
        <c:bandFmts/>
        <c:axId val="210926208"/>
        <c:axId val="210928384"/>
        <c:axId val="207866944"/>
      </c:surface3DChart>
      <c:catAx>
        <c:axId val="210926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0928384"/>
        <c:crosses val="autoZero"/>
        <c:auto val="1"/>
        <c:lblAlgn val="l"/>
        <c:lblOffset val="300"/>
        <c:tickMarkSkip val="1"/>
        <c:noMultiLvlLbl val="0"/>
      </c:catAx>
      <c:valAx>
        <c:axId val="2109283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0926208"/>
        <c:crosses val="autoZero"/>
        <c:crossBetween val="midCat"/>
      </c:valAx>
      <c:serAx>
        <c:axId val="207866944"/>
        <c:scaling>
          <c:orientation val="minMax"/>
        </c:scaling>
        <c:delete val="0"/>
        <c:axPos val="b"/>
        <c:majorTickMark val="out"/>
        <c:minorTickMark val="none"/>
        <c:tickLblPos val="nextTo"/>
        <c:crossAx val="21092838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Deviation'!$C$49:$C$55</c:f>
              <c:numCache>
                <c:formatCode>General</c:formatCode>
                <c:ptCount val="7"/>
                <c:pt idx="0">
                  <c:v>7.7221960226949413</c:v>
                </c:pt>
                <c:pt idx="1">
                  <c:v>7.8613230807021575</c:v>
                </c:pt>
                <c:pt idx="2">
                  <c:v>7.7836819373839505</c:v>
                </c:pt>
                <c:pt idx="3">
                  <c:v>7.7438581067913432</c:v>
                </c:pt>
                <c:pt idx="4">
                  <c:v>7.6813015773782238</c:v>
                </c:pt>
                <c:pt idx="5">
                  <c:v>7.6666182580612432</c:v>
                </c:pt>
                <c:pt idx="6">
                  <c:v>7.639166311032179</c:v>
                </c:pt>
              </c:numCache>
            </c:numRef>
          </c:val>
        </c:ser>
        <c:ser>
          <c:idx val="1"/>
          <c:order val="1"/>
          <c:tx>
            <c:strRef>
              <c:f>'Standard Deviation'!$D$48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Deviation'!$D$49:$D$55</c:f>
              <c:numCache>
                <c:formatCode>General</c:formatCode>
                <c:ptCount val="7"/>
                <c:pt idx="0">
                  <c:v>6.9788979809878917</c:v>
                </c:pt>
                <c:pt idx="1">
                  <c:v>7.2137704339783477</c:v>
                </c:pt>
                <c:pt idx="2">
                  <c:v>7.17284477914985</c:v>
                </c:pt>
                <c:pt idx="3">
                  <c:v>7.1562224170645941</c:v>
                </c:pt>
                <c:pt idx="4">
                  <c:v>7.1139010648706247</c:v>
                </c:pt>
                <c:pt idx="5">
                  <c:v>7.0841842497487786</c:v>
                </c:pt>
                <c:pt idx="6">
                  <c:v>7.1080451375690537</c:v>
                </c:pt>
              </c:numCache>
            </c:numRef>
          </c:val>
        </c:ser>
        <c:ser>
          <c:idx val="2"/>
          <c:order val="2"/>
          <c:tx>
            <c:strRef>
              <c:f>'Standard Deviation'!$E$48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Deviation'!$E$49:$E$55</c:f>
              <c:numCache>
                <c:formatCode>General</c:formatCode>
                <c:ptCount val="7"/>
                <c:pt idx="0">
                  <c:v>6.9164726282469671</c:v>
                </c:pt>
                <c:pt idx="1">
                  <c:v>6.981319677628262</c:v>
                </c:pt>
                <c:pt idx="2">
                  <c:v>6.934911783421863</c:v>
                </c:pt>
                <c:pt idx="3">
                  <c:v>6.871954459655198</c:v>
                </c:pt>
                <c:pt idx="4">
                  <c:v>6.8508055290790795</c:v>
                </c:pt>
                <c:pt idx="5">
                  <c:v>6.8192757334347984</c:v>
                </c:pt>
                <c:pt idx="6">
                  <c:v>6.7796859436526331</c:v>
                </c:pt>
              </c:numCache>
            </c:numRef>
          </c:val>
        </c:ser>
        <c:ser>
          <c:idx val="3"/>
          <c:order val="3"/>
          <c:tx>
            <c:strRef>
              <c:f>'Standard Deviation'!$F$48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Deviation'!$F$49:$F$55</c:f>
              <c:numCache>
                <c:formatCode>General</c:formatCode>
                <c:ptCount val="7"/>
                <c:pt idx="0">
                  <c:v>6.512194266141285</c:v>
                </c:pt>
                <c:pt idx="1">
                  <c:v>6.6927923708652042</c:v>
                </c:pt>
                <c:pt idx="2">
                  <c:v>6.6682967489262248</c:v>
                </c:pt>
                <c:pt idx="3">
                  <c:v>6.5829707457810116</c:v>
                </c:pt>
                <c:pt idx="4">
                  <c:v>6.5240876825558543</c:v>
                </c:pt>
                <c:pt idx="5">
                  <c:v>6.4615997966272536</c:v>
                </c:pt>
                <c:pt idx="6">
                  <c:v>6.4302506218768789</c:v>
                </c:pt>
              </c:numCache>
            </c:numRef>
          </c:val>
        </c:ser>
        <c:ser>
          <c:idx val="4"/>
          <c:order val="4"/>
          <c:tx>
            <c:strRef>
              <c:f>'Standard Deviation'!$G$48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Deviation'!$G$49:$G$55</c:f>
              <c:numCache>
                <c:formatCode>General</c:formatCode>
                <c:ptCount val="7"/>
                <c:pt idx="0">
                  <c:v>6.3741543381946064</c:v>
                </c:pt>
                <c:pt idx="1">
                  <c:v>6.6404068912670873</c:v>
                </c:pt>
                <c:pt idx="2">
                  <c:v>6.691974031066473</c:v>
                </c:pt>
                <c:pt idx="3">
                  <c:v>6.6962241133406186</c:v>
                </c:pt>
                <c:pt idx="4">
                  <c:v>6.6732552781514496</c:v>
                </c:pt>
                <c:pt idx="5">
                  <c:v>6.6596945989040686</c:v>
                </c:pt>
                <c:pt idx="6">
                  <c:v>6.6316524164291231</c:v>
                </c:pt>
              </c:numCache>
            </c:numRef>
          </c:val>
        </c:ser>
        <c:bandFmts/>
        <c:axId val="210970496"/>
        <c:axId val="210980864"/>
        <c:axId val="210938048"/>
      </c:surface3DChart>
      <c:catAx>
        <c:axId val="210970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0980864"/>
        <c:crosses val="autoZero"/>
        <c:auto val="1"/>
        <c:lblAlgn val="l"/>
        <c:lblOffset val="300"/>
        <c:tickMarkSkip val="1"/>
        <c:noMultiLvlLbl val="0"/>
      </c:catAx>
      <c:valAx>
        <c:axId val="2109808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0970496"/>
        <c:crosses val="autoZero"/>
        <c:crossBetween val="midCat"/>
      </c:valAx>
      <c:serAx>
        <c:axId val="210938048"/>
        <c:scaling>
          <c:orientation val="minMax"/>
        </c:scaling>
        <c:delete val="0"/>
        <c:axPos val="b"/>
        <c:majorTickMark val="out"/>
        <c:minorTickMark val="none"/>
        <c:tickLblPos val="nextTo"/>
        <c:crossAx val="21098086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'Standard Deviation'!$C$59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'Standard Deviation'!$B$60:$B$66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Deviation'!$C$60:$C$66</c:f>
              <c:numCache>
                <c:formatCode>General</c:formatCode>
                <c:ptCount val="7"/>
                <c:pt idx="0">
                  <c:v>2.5283454022700473</c:v>
                </c:pt>
                <c:pt idx="1">
                  <c:v>3.0632544462588243</c:v>
                </c:pt>
                <c:pt idx="2">
                  <c:v>3.3554490507984114</c:v>
                </c:pt>
                <c:pt idx="3">
                  <c:v>3.510274177169471</c:v>
                </c:pt>
                <c:pt idx="4">
                  <c:v>3.7614991059776846</c:v>
                </c:pt>
                <c:pt idx="5">
                  <c:v>3.6987532603789615</c:v>
                </c:pt>
                <c:pt idx="6">
                  <c:v>3.5880329912465174</c:v>
                </c:pt>
              </c:numCache>
            </c:numRef>
          </c:val>
        </c:ser>
        <c:ser>
          <c:idx val="1"/>
          <c:order val="1"/>
          <c:tx>
            <c:strRef>
              <c:f>'Standard Deviation'!$D$59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'Standard Deviation'!$B$60:$B$66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Deviation'!$D$60:$D$66</c:f>
              <c:numCache>
                <c:formatCode>General</c:formatCode>
                <c:ptCount val="7"/>
                <c:pt idx="0">
                  <c:v>2.311466865387485</c:v>
                </c:pt>
                <c:pt idx="1">
                  <c:v>2.5105720811461643</c:v>
                </c:pt>
                <c:pt idx="2">
                  <c:v>2.4538348389624645</c:v>
                </c:pt>
                <c:pt idx="3">
                  <c:v>2.3619538435777869</c:v>
                </c:pt>
                <c:pt idx="4">
                  <c:v>2.3056395497631206</c:v>
                </c:pt>
                <c:pt idx="5">
                  <c:v>2.2259314244841155</c:v>
                </c:pt>
                <c:pt idx="6">
                  <c:v>2.1716169301518407</c:v>
                </c:pt>
              </c:numCache>
            </c:numRef>
          </c:val>
        </c:ser>
        <c:ser>
          <c:idx val="2"/>
          <c:order val="2"/>
          <c:tx>
            <c:strRef>
              <c:f>'Standard Deviation'!$E$59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'Standard Deviation'!$B$60:$B$66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Deviation'!$E$60:$E$66</c:f>
              <c:numCache>
                <c:formatCode>General</c:formatCode>
                <c:ptCount val="7"/>
                <c:pt idx="0">
                  <c:v>3.5845661578302823</c:v>
                </c:pt>
                <c:pt idx="1">
                  <c:v>3.5396544155430072</c:v>
                </c:pt>
                <c:pt idx="2">
                  <c:v>3.4997730111047396</c:v>
                </c:pt>
                <c:pt idx="3">
                  <c:v>3.4785479311327845</c:v>
                </c:pt>
                <c:pt idx="4">
                  <c:v>3.5045465267666311</c:v>
                </c:pt>
                <c:pt idx="5">
                  <c:v>3.5297851024951048</c:v>
                </c:pt>
                <c:pt idx="6">
                  <c:v>3.5444371107404544</c:v>
                </c:pt>
              </c:numCache>
            </c:numRef>
          </c:val>
        </c:ser>
        <c:ser>
          <c:idx val="3"/>
          <c:order val="3"/>
          <c:tx>
            <c:strRef>
              <c:f>'Standard Deviation'!$F$59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'Standard Deviation'!$B$60:$B$66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Deviation'!$F$60:$F$66</c:f>
              <c:numCache>
                <c:formatCode>General</c:formatCode>
                <c:ptCount val="7"/>
                <c:pt idx="0">
                  <c:v>4.3923165706314435</c:v>
                </c:pt>
                <c:pt idx="1">
                  <c:v>3.9157306365879201</c:v>
                </c:pt>
                <c:pt idx="2">
                  <c:v>3.7960838548956413</c:v>
                </c:pt>
                <c:pt idx="3">
                  <c:v>3.7527320811253579</c:v>
                </c:pt>
                <c:pt idx="4">
                  <c:v>3.760922316039633</c:v>
                </c:pt>
                <c:pt idx="5">
                  <c:v>3.7818897079560942</c:v>
                </c:pt>
                <c:pt idx="6">
                  <c:v>3.8192067767596591</c:v>
                </c:pt>
              </c:numCache>
            </c:numRef>
          </c:val>
        </c:ser>
        <c:ser>
          <c:idx val="4"/>
          <c:order val="4"/>
          <c:tx>
            <c:strRef>
              <c:f>'Standard Deviation'!$G$59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'Standard Deviation'!$B$60:$B$66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'Standard Deviation'!$G$60:$G$66</c:f>
              <c:numCache>
                <c:formatCode>General</c:formatCode>
                <c:ptCount val="7"/>
                <c:pt idx="0">
                  <c:v>5.5299812711961724</c:v>
                </c:pt>
                <c:pt idx="1">
                  <c:v>5.321268448956153</c:v>
                </c:pt>
                <c:pt idx="2">
                  <c:v>5.190618772404064</c:v>
                </c:pt>
                <c:pt idx="3">
                  <c:v>5.1199617019848338</c:v>
                </c:pt>
                <c:pt idx="4">
                  <c:v>5.0705218532758582</c:v>
                </c:pt>
                <c:pt idx="5">
                  <c:v>5.0446606571103265</c:v>
                </c:pt>
                <c:pt idx="6">
                  <c:v>5.0416772004911987</c:v>
                </c:pt>
              </c:numCache>
            </c:numRef>
          </c:val>
        </c:ser>
        <c:bandFmts/>
        <c:axId val="211027072"/>
        <c:axId val="211028992"/>
        <c:axId val="210990848"/>
      </c:surface3DChart>
      <c:catAx>
        <c:axId val="211027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028992"/>
        <c:crosses val="autoZero"/>
        <c:auto val="1"/>
        <c:lblAlgn val="l"/>
        <c:lblOffset val="300"/>
        <c:tickMarkSkip val="1"/>
        <c:noMultiLvlLbl val="0"/>
      </c:catAx>
      <c:valAx>
        <c:axId val="21102899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027072"/>
        <c:crosses val="autoZero"/>
        <c:crossBetween val="midCat"/>
      </c:valAx>
      <c:serAx>
        <c:axId val="210990848"/>
        <c:scaling>
          <c:orientation val="minMax"/>
        </c:scaling>
        <c:delete val="0"/>
        <c:axPos val="b"/>
        <c:majorTickMark val="out"/>
        <c:minorTickMark val="none"/>
        <c:tickLblPos val="nextTo"/>
        <c:crossAx val="21102899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'001'!$C$5:$C$11</c:f>
              <c:numCache>
                <c:formatCode>General</c:formatCode>
                <c:ptCount val="7"/>
                <c:pt idx="0">
                  <c:v>3.0219526897</c:v>
                </c:pt>
                <c:pt idx="1">
                  <c:v>3.5164918100000002</c:v>
                </c:pt>
                <c:pt idx="2">
                  <c:v>3.5195257411999998</c:v>
                </c:pt>
                <c:pt idx="3">
                  <c:v>3.2412255422</c:v>
                </c:pt>
                <c:pt idx="4">
                  <c:v>3.0242833498000001</c:v>
                </c:pt>
                <c:pt idx="5">
                  <c:v>3.0115454331999998</c:v>
                </c:pt>
                <c:pt idx="6">
                  <c:v>2.8054311892000001</c:v>
                </c:pt>
              </c:numCache>
            </c:numRef>
          </c:val>
        </c:ser>
        <c:ser>
          <c:idx val="1"/>
          <c:order val="1"/>
          <c:tx>
            <c:strRef>
              <c:f>'001'!$D$4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'001'!$D$5:$D$11</c:f>
              <c:numCache>
                <c:formatCode>General</c:formatCode>
                <c:ptCount val="7"/>
                <c:pt idx="0">
                  <c:v>1.7418849864999999</c:v>
                </c:pt>
                <c:pt idx="1">
                  <c:v>1.5807546562000001</c:v>
                </c:pt>
                <c:pt idx="2">
                  <c:v>1.3143064346</c:v>
                </c:pt>
                <c:pt idx="3">
                  <c:v>1.1364391947000001</c:v>
                </c:pt>
                <c:pt idx="4">
                  <c:v>0.84013130619999998</c:v>
                </c:pt>
                <c:pt idx="5">
                  <c:v>0.80441328010000002</c:v>
                </c:pt>
                <c:pt idx="6">
                  <c:v>0.75782252409999995</c:v>
                </c:pt>
              </c:numCache>
            </c:numRef>
          </c:val>
        </c:ser>
        <c:ser>
          <c:idx val="2"/>
          <c:order val="2"/>
          <c:tx>
            <c:strRef>
              <c:f>'001'!$E$4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'001'!$E$5:$E$11</c:f>
              <c:numCache>
                <c:formatCode>General</c:formatCode>
                <c:ptCount val="7"/>
                <c:pt idx="0">
                  <c:v>-2.4917325113</c:v>
                </c:pt>
                <c:pt idx="1">
                  <c:v>-2.4518645107000001</c:v>
                </c:pt>
                <c:pt idx="2">
                  <c:v>-2.4609864922</c:v>
                </c:pt>
                <c:pt idx="3">
                  <c:v>-2.5189538576000001</c:v>
                </c:pt>
                <c:pt idx="4">
                  <c:v>-2.5894580362999999</c:v>
                </c:pt>
                <c:pt idx="5">
                  <c:v>-2.5812774024</c:v>
                </c:pt>
                <c:pt idx="6">
                  <c:v>-2.6850973266999998</c:v>
                </c:pt>
              </c:numCache>
            </c:numRef>
          </c:val>
        </c:ser>
        <c:ser>
          <c:idx val="3"/>
          <c:order val="3"/>
          <c:tx>
            <c:strRef>
              <c:f>'001'!$F$4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'001'!$F$5:$F$11</c:f>
              <c:numCache>
                <c:formatCode>General</c:formatCode>
                <c:ptCount val="7"/>
                <c:pt idx="0">
                  <c:v>-6.8127356459000001</c:v>
                </c:pt>
                <c:pt idx="1">
                  <c:v>-6.8131065041000003</c:v>
                </c:pt>
                <c:pt idx="2">
                  <c:v>-6.8483189184000004</c:v>
                </c:pt>
                <c:pt idx="3">
                  <c:v>-6.9167116698999997</c:v>
                </c:pt>
                <c:pt idx="4">
                  <c:v>-6.8169579601999999</c:v>
                </c:pt>
                <c:pt idx="5">
                  <c:v>-6.8483517636000002</c:v>
                </c:pt>
                <c:pt idx="6">
                  <c:v>-6.8052300493000004</c:v>
                </c:pt>
              </c:numCache>
            </c:numRef>
          </c:val>
        </c:ser>
        <c:ser>
          <c:idx val="4"/>
          <c:order val="4"/>
          <c:tx>
            <c:strRef>
              <c:f>'001'!$G$4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'001'!$G$5:$G$11</c:f>
              <c:numCache>
                <c:formatCode>General</c:formatCode>
                <c:ptCount val="7"/>
                <c:pt idx="0">
                  <c:v>-10.278012264499999</c:v>
                </c:pt>
                <c:pt idx="1">
                  <c:v>-10.3149402125</c:v>
                </c:pt>
                <c:pt idx="2">
                  <c:v>-10.455674290799999</c:v>
                </c:pt>
                <c:pt idx="3">
                  <c:v>-10.5695970869</c:v>
                </c:pt>
                <c:pt idx="4">
                  <c:v>-10.5814101116</c:v>
                </c:pt>
                <c:pt idx="5">
                  <c:v>-10.5830335158</c:v>
                </c:pt>
                <c:pt idx="6">
                  <c:v>-10.617247791400001</c:v>
                </c:pt>
              </c:numCache>
            </c:numRef>
          </c:val>
        </c:ser>
        <c:bandFmts/>
        <c:axId val="207745792"/>
        <c:axId val="207747712"/>
        <c:axId val="210776960"/>
      </c:surface3DChart>
      <c:catAx>
        <c:axId val="207745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7747712"/>
        <c:crosses val="autoZero"/>
        <c:auto val="1"/>
        <c:lblAlgn val="l"/>
        <c:lblOffset val="300"/>
        <c:tickMarkSkip val="1"/>
        <c:noMultiLvlLbl val="0"/>
      </c:catAx>
      <c:valAx>
        <c:axId val="2077477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745792"/>
        <c:crosses val="autoZero"/>
        <c:crossBetween val="midCat"/>
      </c:valAx>
      <c:serAx>
        <c:axId val="210776960"/>
        <c:scaling>
          <c:orientation val="minMax"/>
        </c:scaling>
        <c:delete val="0"/>
        <c:axPos val="b"/>
        <c:majorTickMark val="out"/>
        <c:minorTickMark val="none"/>
        <c:tickLblPos val="nextTo"/>
        <c:crossAx val="20774771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'001'!$C$16:$C$22</c:f>
              <c:numCache>
                <c:formatCode>General</c:formatCode>
                <c:ptCount val="7"/>
                <c:pt idx="0">
                  <c:v>8.8236888600000007</c:v>
                </c:pt>
                <c:pt idx="1">
                  <c:v>10.4210066824</c:v>
                </c:pt>
                <c:pt idx="2">
                  <c:v>11.154063648699999</c:v>
                </c:pt>
                <c:pt idx="3">
                  <c:v>11.5987884637</c:v>
                </c:pt>
                <c:pt idx="4">
                  <c:v>11.887523292299999</c:v>
                </c:pt>
                <c:pt idx="5">
                  <c:v>12.232921559099999</c:v>
                </c:pt>
                <c:pt idx="6">
                  <c:v>12.365465241200001</c:v>
                </c:pt>
              </c:numCache>
            </c:numRef>
          </c:val>
        </c:ser>
        <c:ser>
          <c:idx val="1"/>
          <c:order val="1"/>
          <c:tx>
            <c:strRef>
              <c:f>'001'!$D$15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'001'!$D$16:$D$22</c:f>
              <c:numCache>
                <c:formatCode>General</c:formatCode>
                <c:ptCount val="7"/>
                <c:pt idx="0">
                  <c:v>7.8810890986000004</c:v>
                </c:pt>
                <c:pt idx="1">
                  <c:v>8.3864298649000002</c:v>
                </c:pt>
                <c:pt idx="2">
                  <c:v>8.5339387036000005</c:v>
                </c:pt>
                <c:pt idx="3">
                  <c:v>8.6118984278999999</c:v>
                </c:pt>
                <c:pt idx="4">
                  <c:v>8.6797729913000001</c:v>
                </c:pt>
                <c:pt idx="5">
                  <c:v>8.7896626317000006</c:v>
                </c:pt>
                <c:pt idx="6">
                  <c:v>8.9103845906999997</c:v>
                </c:pt>
              </c:numCache>
            </c:numRef>
          </c:val>
        </c:ser>
        <c:ser>
          <c:idx val="2"/>
          <c:order val="2"/>
          <c:tx>
            <c:strRef>
              <c:f>'001'!$E$15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'001'!$E$16:$E$22</c:f>
              <c:numCache>
                <c:formatCode>General</c:formatCode>
                <c:ptCount val="7"/>
                <c:pt idx="0">
                  <c:v>6.8950764879999999</c:v>
                </c:pt>
                <c:pt idx="1">
                  <c:v>6.9708587682000003</c:v>
                </c:pt>
                <c:pt idx="2">
                  <c:v>7.0378439712</c:v>
                </c:pt>
                <c:pt idx="3">
                  <c:v>7.1290688304999996</c:v>
                </c:pt>
                <c:pt idx="4">
                  <c:v>7.2484825073000003</c:v>
                </c:pt>
                <c:pt idx="5">
                  <c:v>7.3253912163999999</c:v>
                </c:pt>
                <c:pt idx="6">
                  <c:v>7.4185449860999997</c:v>
                </c:pt>
              </c:numCache>
            </c:numRef>
          </c:val>
        </c:ser>
        <c:ser>
          <c:idx val="3"/>
          <c:order val="3"/>
          <c:tx>
            <c:strRef>
              <c:f>'001'!$F$15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'001'!$F$16:$F$22</c:f>
              <c:numCache>
                <c:formatCode>General</c:formatCode>
                <c:ptCount val="7"/>
                <c:pt idx="0">
                  <c:v>5.8329075907999997</c:v>
                </c:pt>
                <c:pt idx="1">
                  <c:v>6.0363572921999999</c:v>
                </c:pt>
                <c:pt idx="2">
                  <c:v>6.0941318979999997</c:v>
                </c:pt>
                <c:pt idx="3">
                  <c:v>6.2395243741000002</c:v>
                </c:pt>
                <c:pt idx="4">
                  <c:v>6.2964750008000001</c:v>
                </c:pt>
                <c:pt idx="5">
                  <c:v>6.4090809787999996</c:v>
                </c:pt>
                <c:pt idx="6">
                  <c:v>6.5074870222000003</c:v>
                </c:pt>
              </c:numCache>
            </c:numRef>
          </c:val>
        </c:ser>
        <c:ser>
          <c:idx val="4"/>
          <c:order val="4"/>
          <c:tx>
            <c:strRef>
              <c:f>'001'!$G$15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'001'!$G$16:$G$22</c:f>
              <c:numCache>
                <c:formatCode>General</c:formatCode>
                <c:ptCount val="7"/>
                <c:pt idx="0">
                  <c:v>5.3348045306999996</c:v>
                </c:pt>
                <c:pt idx="1">
                  <c:v>5.7208877044999999</c:v>
                </c:pt>
                <c:pt idx="2">
                  <c:v>5.7881584545999996</c:v>
                </c:pt>
                <c:pt idx="3">
                  <c:v>5.9027484059999997</c:v>
                </c:pt>
                <c:pt idx="4">
                  <c:v>5.9574945199</c:v>
                </c:pt>
                <c:pt idx="5">
                  <c:v>6.0274676017999997</c:v>
                </c:pt>
                <c:pt idx="6">
                  <c:v>6.0969639924000001</c:v>
                </c:pt>
              </c:numCache>
            </c:numRef>
          </c:val>
        </c:ser>
        <c:bandFmts/>
        <c:axId val="211058688"/>
        <c:axId val="211060608"/>
        <c:axId val="210779648"/>
      </c:surface3DChart>
      <c:catAx>
        <c:axId val="211058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060608"/>
        <c:crosses val="autoZero"/>
        <c:auto val="1"/>
        <c:lblAlgn val="l"/>
        <c:lblOffset val="300"/>
        <c:tickMarkSkip val="1"/>
        <c:noMultiLvlLbl val="0"/>
      </c:catAx>
      <c:valAx>
        <c:axId val="2110606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058688"/>
        <c:crosses val="autoZero"/>
        <c:crossBetween val="midCat"/>
      </c:valAx>
      <c:serAx>
        <c:axId val="210779648"/>
        <c:scaling>
          <c:orientation val="minMax"/>
        </c:scaling>
        <c:delete val="0"/>
        <c:axPos val="b"/>
        <c:majorTickMark val="out"/>
        <c:minorTickMark val="none"/>
        <c:tickLblPos val="nextTo"/>
        <c:crossAx val="21106060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'001'!$C$27:$C$33</c:f>
              <c:numCache>
                <c:formatCode>General</c:formatCode>
                <c:ptCount val="7"/>
                <c:pt idx="0">
                  <c:v>16.7123683915</c:v>
                </c:pt>
                <c:pt idx="1">
                  <c:v>18.568838438</c:v>
                </c:pt>
                <c:pt idx="2">
                  <c:v>19.415549625800001</c:v>
                </c:pt>
                <c:pt idx="3">
                  <c:v>20.161509950900001</c:v>
                </c:pt>
                <c:pt idx="4">
                  <c:v>20.430939906199999</c:v>
                </c:pt>
                <c:pt idx="5">
                  <c:v>21.018030138699999</c:v>
                </c:pt>
                <c:pt idx="6">
                  <c:v>21.096796231599999</c:v>
                </c:pt>
              </c:numCache>
            </c:numRef>
          </c:val>
        </c:ser>
        <c:ser>
          <c:idx val="1"/>
          <c:order val="1"/>
          <c:tx>
            <c:strRef>
              <c:f>'001'!$D$26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'001'!$D$27:$D$33</c:f>
              <c:numCache>
                <c:formatCode>General</c:formatCode>
                <c:ptCount val="7"/>
                <c:pt idx="0">
                  <c:v>10.595192342200001</c:v>
                </c:pt>
                <c:pt idx="1">
                  <c:v>11.5806333518</c:v>
                </c:pt>
                <c:pt idx="2">
                  <c:v>12.098593089</c:v>
                </c:pt>
                <c:pt idx="3">
                  <c:v>12.4615892323</c:v>
                </c:pt>
                <c:pt idx="4">
                  <c:v>12.7831421518</c:v>
                </c:pt>
                <c:pt idx="5">
                  <c:v>12.769577051200001</c:v>
                </c:pt>
                <c:pt idx="6">
                  <c:v>12.8641799895</c:v>
                </c:pt>
              </c:numCache>
            </c:numRef>
          </c:val>
        </c:ser>
        <c:ser>
          <c:idx val="2"/>
          <c:order val="2"/>
          <c:tx>
            <c:strRef>
              <c:f>'001'!$E$26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'001'!$E$27:$E$33</c:f>
              <c:numCache>
                <c:formatCode>General</c:formatCode>
                <c:ptCount val="7"/>
                <c:pt idx="0">
                  <c:v>4.7437975866000004</c:v>
                </c:pt>
                <c:pt idx="1">
                  <c:v>4.7534998354000004</c:v>
                </c:pt>
                <c:pt idx="2">
                  <c:v>5.0821272097000003</c:v>
                </c:pt>
                <c:pt idx="3">
                  <c:v>5.3185528488999996</c:v>
                </c:pt>
                <c:pt idx="4">
                  <c:v>5.3551600819000003</c:v>
                </c:pt>
                <c:pt idx="5">
                  <c:v>5.5643960788999998</c:v>
                </c:pt>
                <c:pt idx="6">
                  <c:v>5.5884044690000003</c:v>
                </c:pt>
              </c:numCache>
            </c:numRef>
          </c:val>
        </c:ser>
        <c:ser>
          <c:idx val="3"/>
          <c:order val="3"/>
          <c:tx>
            <c:strRef>
              <c:f>'001'!$F$26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'001'!$F$27:$F$33</c:f>
              <c:numCache>
                <c:formatCode>General</c:formatCode>
                <c:ptCount val="7"/>
                <c:pt idx="0">
                  <c:v>-2.3167047725000001</c:v>
                </c:pt>
                <c:pt idx="1">
                  <c:v>-2.5121398266999999</c:v>
                </c:pt>
                <c:pt idx="2">
                  <c:v>-2.1262479621999999</c:v>
                </c:pt>
                <c:pt idx="3">
                  <c:v>-2.1651289485</c:v>
                </c:pt>
                <c:pt idx="4">
                  <c:v>-1.8299811389</c:v>
                </c:pt>
                <c:pt idx="5">
                  <c:v>-1.760951927</c:v>
                </c:pt>
                <c:pt idx="6">
                  <c:v>-1.7032916754</c:v>
                </c:pt>
              </c:numCache>
            </c:numRef>
          </c:val>
        </c:ser>
        <c:ser>
          <c:idx val="4"/>
          <c:order val="4"/>
          <c:tx>
            <c:strRef>
              <c:f>'001'!$G$26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'001'!$G$27:$G$33</c:f>
              <c:numCache>
                <c:formatCode>General</c:formatCode>
                <c:ptCount val="7"/>
                <c:pt idx="0">
                  <c:v>-9.1544647383999997</c:v>
                </c:pt>
                <c:pt idx="1">
                  <c:v>-8.4985178537999992</c:v>
                </c:pt>
                <c:pt idx="2">
                  <c:v>-8.1788375664000004</c:v>
                </c:pt>
                <c:pt idx="3">
                  <c:v>-8.2668304713000005</c:v>
                </c:pt>
                <c:pt idx="4">
                  <c:v>-8.2304191689999993</c:v>
                </c:pt>
                <c:pt idx="5">
                  <c:v>-8.1533907544000002</c:v>
                </c:pt>
                <c:pt idx="6">
                  <c:v>-7.9804000662999997</c:v>
                </c:pt>
              </c:numCache>
            </c:numRef>
          </c:val>
        </c:ser>
        <c:bandFmts/>
        <c:axId val="210742272"/>
        <c:axId val="210748544"/>
        <c:axId val="211049088"/>
      </c:surface3DChart>
      <c:catAx>
        <c:axId val="210742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0748544"/>
        <c:crosses val="autoZero"/>
        <c:auto val="1"/>
        <c:lblAlgn val="l"/>
        <c:lblOffset val="300"/>
        <c:tickMarkSkip val="1"/>
        <c:noMultiLvlLbl val="0"/>
      </c:catAx>
      <c:valAx>
        <c:axId val="2107485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0742272"/>
        <c:crosses val="autoZero"/>
        <c:crossBetween val="midCat"/>
      </c:valAx>
      <c:serAx>
        <c:axId val="211049088"/>
        <c:scaling>
          <c:orientation val="minMax"/>
        </c:scaling>
        <c:delete val="0"/>
        <c:axPos val="b"/>
        <c:majorTickMark val="out"/>
        <c:minorTickMark val="none"/>
        <c:tickLblPos val="nextTo"/>
        <c:crossAx val="21074854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'001'!$C$38:$C$44</c:f>
              <c:numCache>
                <c:formatCode>General</c:formatCode>
                <c:ptCount val="7"/>
                <c:pt idx="0">
                  <c:v>-14.580785734899999</c:v>
                </c:pt>
                <c:pt idx="1">
                  <c:v>-12.8560652249</c:v>
                </c:pt>
                <c:pt idx="2">
                  <c:v>-12.075452304000001</c:v>
                </c:pt>
                <c:pt idx="3">
                  <c:v>-11.541652816899999</c:v>
                </c:pt>
                <c:pt idx="4">
                  <c:v>-11.405211121400001</c:v>
                </c:pt>
                <c:pt idx="5">
                  <c:v>-11.0570870086</c:v>
                </c:pt>
                <c:pt idx="6">
                  <c:v>-11.1284639476</c:v>
                </c:pt>
              </c:numCache>
            </c:numRef>
          </c:val>
        </c:ser>
        <c:ser>
          <c:idx val="1"/>
          <c:order val="1"/>
          <c:tx>
            <c:strRef>
              <c:f>'001'!$D$37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'001'!$D$38:$D$44</c:f>
              <c:numCache>
                <c:formatCode>General</c:formatCode>
                <c:ptCount val="7"/>
                <c:pt idx="0">
                  <c:v>-3.2629571480999999</c:v>
                </c:pt>
                <c:pt idx="1">
                  <c:v>-2.8287757740999999</c:v>
                </c:pt>
                <c:pt idx="2">
                  <c:v>-2.8195011095</c:v>
                </c:pt>
                <c:pt idx="3">
                  <c:v>-2.9071209806999998</c:v>
                </c:pt>
                <c:pt idx="4">
                  <c:v>-3.1035856046000001</c:v>
                </c:pt>
                <c:pt idx="5">
                  <c:v>-3.2808853938000002</c:v>
                </c:pt>
                <c:pt idx="6">
                  <c:v>-3.4554771386000001</c:v>
                </c:pt>
              </c:numCache>
            </c:numRef>
          </c:val>
        </c:ser>
        <c:ser>
          <c:idx val="2"/>
          <c:order val="2"/>
          <c:tx>
            <c:strRef>
              <c:f>'001'!$E$37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'001'!$E$38:$E$44</c:f>
              <c:numCache>
                <c:formatCode>General</c:formatCode>
                <c:ptCount val="7"/>
                <c:pt idx="0">
                  <c:v>6.5191885950000001</c:v>
                </c:pt>
                <c:pt idx="1">
                  <c:v>6.0390178448</c:v>
                </c:pt>
                <c:pt idx="2">
                  <c:v>5.9341679459999996</c:v>
                </c:pt>
                <c:pt idx="3">
                  <c:v>5.7888549642999996</c:v>
                </c:pt>
                <c:pt idx="4">
                  <c:v>5.6264790731999996</c:v>
                </c:pt>
                <c:pt idx="5">
                  <c:v>5.4837724616000001</c:v>
                </c:pt>
                <c:pt idx="6">
                  <c:v>5.2502467107999999</c:v>
                </c:pt>
              </c:numCache>
            </c:numRef>
          </c:val>
        </c:ser>
        <c:ser>
          <c:idx val="3"/>
          <c:order val="3"/>
          <c:tx>
            <c:strRef>
              <c:f>'001'!$F$37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'001'!$F$38:$F$44</c:f>
              <c:numCache>
                <c:formatCode>General</c:formatCode>
                <c:ptCount val="7"/>
                <c:pt idx="0">
                  <c:v>13.612182243399999</c:v>
                </c:pt>
                <c:pt idx="1">
                  <c:v>13.1106191348</c:v>
                </c:pt>
                <c:pt idx="2">
                  <c:v>13.0303648298</c:v>
                </c:pt>
                <c:pt idx="3">
                  <c:v>12.729137891600001</c:v>
                </c:pt>
                <c:pt idx="4">
                  <c:v>12.7742851817</c:v>
                </c:pt>
                <c:pt idx="5">
                  <c:v>12.5952112219</c:v>
                </c:pt>
                <c:pt idx="6">
                  <c:v>12.5349950217</c:v>
                </c:pt>
              </c:numCache>
            </c:numRef>
          </c:val>
        </c:ser>
        <c:ser>
          <c:idx val="4"/>
          <c:order val="4"/>
          <c:tx>
            <c:strRef>
              <c:f>'001'!$G$37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'001'!$G$38:$G$44</c:f>
              <c:numCache>
                <c:formatCode>General</c:formatCode>
                <c:ptCount val="7"/>
                <c:pt idx="0">
                  <c:v>20.893159813299999</c:v>
                </c:pt>
                <c:pt idx="1">
                  <c:v>21.115885319499998</c:v>
                </c:pt>
                <c:pt idx="2">
                  <c:v>21.061552020000001</c:v>
                </c:pt>
                <c:pt idx="3">
                  <c:v>20.799333967599999</c:v>
                </c:pt>
                <c:pt idx="4">
                  <c:v>20.687910522700001</c:v>
                </c:pt>
                <c:pt idx="5">
                  <c:v>20.60124227</c:v>
                </c:pt>
                <c:pt idx="6">
                  <c:v>20.529119288</c:v>
                </c:pt>
              </c:numCache>
            </c:numRef>
          </c:val>
        </c:ser>
        <c:bandFmts/>
        <c:axId val="211179776"/>
        <c:axId val="211186048"/>
        <c:axId val="210745088"/>
      </c:surface3DChart>
      <c:catAx>
        <c:axId val="211179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186048"/>
        <c:crosses val="autoZero"/>
        <c:auto val="1"/>
        <c:lblAlgn val="l"/>
        <c:lblOffset val="300"/>
        <c:tickMarkSkip val="1"/>
        <c:noMultiLvlLbl val="0"/>
      </c:catAx>
      <c:valAx>
        <c:axId val="2111860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179776"/>
        <c:crosses val="autoZero"/>
        <c:crossBetween val="midCat"/>
      </c:valAx>
      <c:serAx>
        <c:axId val="210745088"/>
        <c:scaling>
          <c:orientation val="minMax"/>
        </c:scaling>
        <c:delete val="0"/>
        <c:axPos val="b"/>
        <c:majorTickMark val="out"/>
        <c:minorTickMark val="none"/>
        <c:tickLblPos val="nextTo"/>
        <c:crossAx val="21118604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'001'!$C$49:$C$55</c:f>
              <c:numCache>
                <c:formatCode>General</c:formatCode>
                <c:ptCount val="7"/>
                <c:pt idx="0">
                  <c:v>-18.927462521199999</c:v>
                </c:pt>
                <c:pt idx="1">
                  <c:v>-19.575032371399999</c:v>
                </c:pt>
                <c:pt idx="2">
                  <c:v>-19.560644227400001</c:v>
                </c:pt>
                <c:pt idx="3">
                  <c:v>-19.551838247500001</c:v>
                </c:pt>
                <c:pt idx="4">
                  <c:v>-19.536015890000002</c:v>
                </c:pt>
                <c:pt idx="5">
                  <c:v>-19.603076683000001</c:v>
                </c:pt>
                <c:pt idx="6">
                  <c:v>-19.634463417700001</c:v>
                </c:pt>
              </c:numCache>
            </c:numRef>
          </c:val>
        </c:ser>
        <c:ser>
          <c:idx val="1"/>
          <c:order val="1"/>
          <c:tx>
            <c:strRef>
              <c:f>'001'!$D$48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'001'!$D$49:$D$55</c:f>
              <c:numCache>
                <c:formatCode>General</c:formatCode>
                <c:ptCount val="7"/>
                <c:pt idx="0">
                  <c:v>-16.263027046000001</c:v>
                </c:pt>
                <c:pt idx="1">
                  <c:v>-16.822138119200002</c:v>
                </c:pt>
                <c:pt idx="2">
                  <c:v>-16.931743264400001</c:v>
                </c:pt>
                <c:pt idx="3">
                  <c:v>-17.010985993399999</c:v>
                </c:pt>
                <c:pt idx="4">
                  <c:v>-17.0155386954</c:v>
                </c:pt>
                <c:pt idx="5">
                  <c:v>-17.087164314999999</c:v>
                </c:pt>
                <c:pt idx="6">
                  <c:v>-17.253368458400001</c:v>
                </c:pt>
              </c:numCache>
            </c:numRef>
          </c:val>
        </c:ser>
        <c:ser>
          <c:idx val="2"/>
          <c:order val="2"/>
          <c:tx>
            <c:strRef>
              <c:f>'001'!$E$48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'001'!$E$49:$E$55</c:f>
              <c:numCache>
                <c:formatCode>General</c:formatCode>
                <c:ptCount val="7"/>
                <c:pt idx="0">
                  <c:v>-15.340582617600001</c:v>
                </c:pt>
                <c:pt idx="1">
                  <c:v>-15.393836031299999</c:v>
                </c:pt>
                <c:pt idx="2">
                  <c:v>-15.406387201699999</c:v>
                </c:pt>
                <c:pt idx="3">
                  <c:v>-15.372168865900001</c:v>
                </c:pt>
                <c:pt idx="4">
                  <c:v>-15.422391577699999</c:v>
                </c:pt>
                <c:pt idx="5">
                  <c:v>-15.459520982100001</c:v>
                </c:pt>
                <c:pt idx="6">
                  <c:v>-15.447259685600001</c:v>
                </c:pt>
              </c:numCache>
            </c:numRef>
          </c:val>
        </c:ser>
        <c:ser>
          <c:idx val="3"/>
          <c:order val="3"/>
          <c:tx>
            <c:strRef>
              <c:f>'001'!$F$48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'001'!$F$49:$F$55</c:f>
              <c:numCache>
                <c:formatCode>General</c:formatCode>
                <c:ptCount val="7"/>
                <c:pt idx="0">
                  <c:v>-12.831830012199999</c:v>
                </c:pt>
                <c:pt idx="1">
                  <c:v>-13.0032259763</c:v>
                </c:pt>
                <c:pt idx="2">
                  <c:v>-13.0459050336</c:v>
                </c:pt>
                <c:pt idx="3">
                  <c:v>-12.9510865177</c:v>
                </c:pt>
                <c:pt idx="4">
                  <c:v>-12.9152923523</c:v>
                </c:pt>
                <c:pt idx="5">
                  <c:v>-12.850897365</c:v>
                </c:pt>
                <c:pt idx="6">
                  <c:v>-12.8516034408</c:v>
                </c:pt>
              </c:numCache>
            </c:numRef>
          </c:val>
        </c:ser>
        <c:ser>
          <c:idx val="4"/>
          <c:order val="4"/>
          <c:tx>
            <c:strRef>
              <c:f>'001'!$G$48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'001'!$G$49:$G$55</c:f>
              <c:numCache>
                <c:formatCode>General</c:formatCode>
                <c:ptCount val="7"/>
                <c:pt idx="0">
                  <c:v>-9.7785816714999996</c:v>
                </c:pt>
                <c:pt idx="1">
                  <c:v>-10.546380449200001</c:v>
                </c:pt>
                <c:pt idx="2">
                  <c:v>-10.6801808547</c:v>
                </c:pt>
                <c:pt idx="3">
                  <c:v>-10.7682608672</c:v>
                </c:pt>
                <c:pt idx="4">
                  <c:v>-10.7917713748</c:v>
                </c:pt>
                <c:pt idx="5">
                  <c:v>-10.855311823599999</c:v>
                </c:pt>
                <c:pt idx="6">
                  <c:v>-10.8994828248</c:v>
                </c:pt>
              </c:numCache>
            </c:numRef>
          </c:val>
        </c:ser>
        <c:bandFmts/>
        <c:axId val="211219968"/>
        <c:axId val="211221888"/>
        <c:axId val="211182464"/>
      </c:surface3DChart>
      <c:catAx>
        <c:axId val="211219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221888"/>
        <c:crosses val="autoZero"/>
        <c:auto val="1"/>
        <c:lblAlgn val="l"/>
        <c:lblOffset val="300"/>
        <c:tickMarkSkip val="1"/>
        <c:noMultiLvlLbl val="0"/>
      </c:catAx>
      <c:valAx>
        <c:axId val="21122188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219968"/>
        <c:crosses val="autoZero"/>
        <c:crossBetween val="midCat"/>
      </c:valAx>
      <c:serAx>
        <c:axId val="2111824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122188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'001'!$C$59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'001'!$B$60:$B$66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'001'!$C$60:$C$66</c:f>
              <c:numCache>
                <c:formatCode>General</c:formatCode>
                <c:ptCount val="7"/>
                <c:pt idx="0">
                  <c:v>4.8842227233999997</c:v>
                </c:pt>
                <c:pt idx="1">
                  <c:v>5.3045435120000004</c:v>
                </c:pt>
                <c:pt idx="2">
                  <c:v>5.2744790952000002</c:v>
                </c:pt>
                <c:pt idx="3">
                  <c:v>5.0651279788999997</c:v>
                </c:pt>
                <c:pt idx="4">
                  <c:v>4.8228161595000003</c:v>
                </c:pt>
                <c:pt idx="5">
                  <c:v>4.5755099571000004</c:v>
                </c:pt>
                <c:pt idx="6">
                  <c:v>4.3537135521000003</c:v>
                </c:pt>
              </c:numCache>
            </c:numRef>
          </c:val>
        </c:ser>
        <c:ser>
          <c:idx val="1"/>
          <c:order val="1"/>
          <c:tx>
            <c:strRef>
              <c:f>'001'!$D$59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'001'!$B$60:$B$66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'001'!$D$60:$D$66</c:f>
              <c:numCache>
                <c:formatCode>General</c:formatCode>
                <c:ptCount val="7"/>
                <c:pt idx="0">
                  <c:v>1.1636654975</c:v>
                </c:pt>
                <c:pt idx="1">
                  <c:v>1.6420704835</c:v>
                </c:pt>
                <c:pt idx="2">
                  <c:v>1.9893546176000001</c:v>
                </c:pt>
                <c:pt idx="3">
                  <c:v>2.1539152722999999</c:v>
                </c:pt>
                <c:pt idx="4">
                  <c:v>2.2253438553999998</c:v>
                </c:pt>
                <c:pt idx="5">
                  <c:v>2.3471163728</c:v>
                </c:pt>
                <c:pt idx="6">
                  <c:v>2.3550806781000002</c:v>
                </c:pt>
              </c:numCache>
            </c:numRef>
          </c:val>
        </c:ser>
        <c:ser>
          <c:idx val="2"/>
          <c:order val="2"/>
          <c:tx>
            <c:strRef>
              <c:f>'001'!$E$59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'001'!$B$60:$B$66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'001'!$E$60:$E$66</c:f>
              <c:numCache>
                <c:formatCode>General</c:formatCode>
                <c:ptCount val="7"/>
                <c:pt idx="0">
                  <c:v>-0.93525640489999995</c:v>
                </c:pt>
                <c:pt idx="1">
                  <c:v>-0.38741975000000001</c:v>
                </c:pt>
                <c:pt idx="2">
                  <c:v>1.92999243E-2</c:v>
                </c:pt>
                <c:pt idx="3">
                  <c:v>0.31546412210000002</c:v>
                </c:pt>
                <c:pt idx="4">
                  <c:v>0.54660087909999999</c:v>
                </c:pt>
                <c:pt idx="5">
                  <c:v>0.73201607790000001</c:v>
                </c:pt>
                <c:pt idx="6">
                  <c:v>0.8952790075</c:v>
                </c:pt>
              </c:numCache>
            </c:numRef>
          </c:val>
        </c:ser>
        <c:ser>
          <c:idx val="3"/>
          <c:order val="3"/>
          <c:tx>
            <c:strRef>
              <c:f>'001'!$F$59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'001'!$B$60:$B$66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'001'!$F$60:$F$66</c:f>
              <c:numCache>
                <c:formatCode>General</c:formatCode>
                <c:ptCount val="7"/>
                <c:pt idx="0">
                  <c:v>-2.6389539855000002</c:v>
                </c:pt>
                <c:pt idx="1">
                  <c:v>-1.8835788747</c:v>
                </c:pt>
                <c:pt idx="2">
                  <c:v>-1.2843247052</c:v>
                </c:pt>
                <c:pt idx="3">
                  <c:v>-0.75588814049999997</c:v>
                </c:pt>
                <c:pt idx="4">
                  <c:v>-0.32794588860000001</c:v>
                </c:pt>
                <c:pt idx="5">
                  <c:v>6.4933893000000001E-3</c:v>
                </c:pt>
                <c:pt idx="6">
                  <c:v>0.26772337489999998</c:v>
                </c:pt>
              </c:numCache>
            </c:numRef>
          </c:val>
        </c:ser>
        <c:ser>
          <c:idx val="4"/>
          <c:order val="4"/>
          <c:tx>
            <c:strRef>
              <c:f>'001'!$G$59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'001'!$B$60:$B$66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'001'!$G$60:$G$66</c:f>
              <c:numCache>
                <c:formatCode>General</c:formatCode>
                <c:ptCount val="7"/>
                <c:pt idx="0">
                  <c:v>-5.4538645858999999</c:v>
                </c:pt>
                <c:pt idx="1">
                  <c:v>-4.1617625406999998</c:v>
                </c:pt>
                <c:pt idx="2">
                  <c:v>-3.6516170935000001</c:v>
                </c:pt>
                <c:pt idx="3">
                  <c:v>-3.3064720096000002</c:v>
                </c:pt>
                <c:pt idx="4">
                  <c:v>-3.0322628411000001</c:v>
                </c:pt>
                <c:pt idx="5">
                  <c:v>-2.8806540260000002</c:v>
                </c:pt>
                <c:pt idx="6">
                  <c:v>-2.7818389898999998</c:v>
                </c:pt>
              </c:numCache>
            </c:numRef>
          </c:val>
        </c:ser>
        <c:bandFmts/>
        <c:axId val="211153664"/>
        <c:axId val="211155584"/>
        <c:axId val="212090880"/>
      </c:surface3DChart>
      <c:catAx>
        <c:axId val="211153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155584"/>
        <c:crosses val="autoZero"/>
        <c:auto val="1"/>
        <c:lblAlgn val="l"/>
        <c:lblOffset val="300"/>
        <c:tickMarkSkip val="1"/>
        <c:noMultiLvlLbl val="0"/>
      </c:catAx>
      <c:valAx>
        <c:axId val="2111555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153664"/>
        <c:crosses val="autoZero"/>
        <c:crossBetween val="midCat"/>
      </c:valAx>
      <c:serAx>
        <c:axId val="212090880"/>
        <c:scaling>
          <c:orientation val="minMax"/>
        </c:scaling>
        <c:delete val="0"/>
        <c:axPos val="b"/>
        <c:majorTickMark val="out"/>
        <c:minorTickMark val="none"/>
        <c:tickLblPos val="nextTo"/>
        <c:crossAx val="21115558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'002'!$C$5:$C$11</c:f>
              <c:numCache>
                <c:formatCode>General</c:formatCode>
                <c:ptCount val="7"/>
                <c:pt idx="0">
                  <c:v>-0.40053427689999999</c:v>
                </c:pt>
                <c:pt idx="1">
                  <c:v>-0.42187774630000002</c:v>
                </c:pt>
                <c:pt idx="2">
                  <c:v>-0.37417692899999999</c:v>
                </c:pt>
                <c:pt idx="3">
                  <c:v>-0.41347320360000001</c:v>
                </c:pt>
                <c:pt idx="4">
                  <c:v>-0.42706992640000002</c:v>
                </c:pt>
                <c:pt idx="5">
                  <c:v>-0.46239647249999999</c:v>
                </c:pt>
                <c:pt idx="6">
                  <c:v>-0.43826818429999997</c:v>
                </c:pt>
              </c:numCache>
            </c:numRef>
          </c:val>
        </c:ser>
        <c:ser>
          <c:idx val="1"/>
          <c:order val="1"/>
          <c:tx>
            <c:strRef>
              <c:f>'002'!$D$4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'002'!$D$5:$D$11</c:f>
              <c:numCache>
                <c:formatCode>General</c:formatCode>
                <c:ptCount val="7"/>
                <c:pt idx="0">
                  <c:v>2.2948333302999999</c:v>
                </c:pt>
                <c:pt idx="1">
                  <c:v>2.7339174970000002</c:v>
                </c:pt>
                <c:pt idx="2">
                  <c:v>2.8617891933999999</c:v>
                </c:pt>
                <c:pt idx="3">
                  <c:v>2.8655841738999999</c:v>
                </c:pt>
                <c:pt idx="4">
                  <c:v>2.9408318014999999</c:v>
                </c:pt>
                <c:pt idx="5">
                  <c:v>3.0031070334000001</c:v>
                </c:pt>
                <c:pt idx="6">
                  <c:v>3.0073659184000001</c:v>
                </c:pt>
              </c:numCache>
            </c:numRef>
          </c:val>
        </c:ser>
        <c:ser>
          <c:idx val="2"/>
          <c:order val="2"/>
          <c:tx>
            <c:strRef>
              <c:f>'002'!$E$4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'002'!$E$5:$E$11</c:f>
              <c:numCache>
                <c:formatCode>General</c:formatCode>
                <c:ptCount val="7"/>
                <c:pt idx="0">
                  <c:v>1.0168583829</c:v>
                </c:pt>
                <c:pt idx="1">
                  <c:v>0.84617423290000005</c:v>
                </c:pt>
                <c:pt idx="2">
                  <c:v>0.83149095360000003</c:v>
                </c:pt>
                <c:pt idx="3">
                  <c:v>0.89885879729999996</c:v>
                </c:pt>
                <c:pt idx="4">
                  <c:v>0.97905439520000004</c:v>
                </c:pt>
                <c:pt idx="5">
                  <c:v>1.0951067621999999</c:v>
                </c:pt>
                <c:pt idx="6">
                  <c:v>1.1802601773000001</c:v>
                </c:pt>
              </c:numCache>
            </c:numRef>
          </c:val>
        </c:ser>
        <c:ser>
          <c:idx val="3"/>
          <c:order val="3"/>
          <c:tx>
            <c:strRef>
              <c:f>'002'!$F$4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'002'!$F$5:$F$11</c:f>
              <c:numCache>
                <c:formatCode>General</c:formatCode>
                <c:ptCount val="7"/>
                <c:pt idx="0">
                  <c:v>0.72468968580000004</c:v>
                </c:pt>
                <c:pt idx="1">
                  <c:v>0.43472605949999998</c:v>
                </c:pt>
                <c:pt idx="2">
                  <c:v>0.30164004420000001</c:v>
                </c:pt>
                <c:pt idx="3">
                  <c:v>0.27241842830000002</c:v>
                </c:pt>
                <c:pt idx="4">
                  <c:v>0.28504612899999998</c:v>
                </c:pt>
                <c:pt idx="5">
                  <c:v>0.31325226449999999</c:v>
                </c:pt>
                <c:pt idx="6">
                  <c:v>0.3379457709</c:v>
                </c:pt>
              </c:numCache>
            </c:numRef>
          </c:val>
        </c:ser>
        <c:ser>
          <c:idx val="4"/>
          <c:order val="4"/>
          <c:tx>
            <c:strRef>
              <c:f>'002'!$G$4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'002'!$G$5:$G$11</c:f>
              <c:numCache>
                <c:formatCode>General</c:formatCode>
                <c:ptCount val="7"/>
                <c:pt idx="0">
                  <c:v>0.20051454860000001</c:v>
                </c:pt>
                <c:pt idx="1">
                  <c:v>0.2336080093</c:v>
                </c:pt>
                <c:pt idx="2">
                  <c:v>0.21998117589999999</c:v>
                </c:pt>
                <c:pt idx="3">
                  <c:v>0.2366631159</c:v>
                </c:pt>
                <c:pt idx="4">
                  <c:v>0.26055403240000002</c:v>
                </c:pt>
                <c:pt idx="5">
                  <c:v>0.23794122200000001</c:v>
                </c:pt>
                <c:pt idx="6">
                  <c:v>0.26382992030000002</c:v>
                </c:pt>
              </c:numCache>
            </c:numRef>
          </c:val>
        </c:ser>
        <c:bandFmts/>
        <c:axId val="211849600"/>
        <c:axId val="211851520"/>
        <c:axId val="205432576"/>
      </c:surface3DChart>
      <c:catAx>
        <c:axId val="211849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851520"/>
        <c:crosses val="autoZero"/>
        <c:auto val="1"/>
        <c:lblAlgn val="l"/>
        <c:lblOffset val="300"/>
        <c:tickMarkSkip val="1"/>
        <c:noMultiLvlLbl val="0"/>
      </c:catAx>
      <c:valAx>
        <c:axId val="211851520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849600"/>
        <c:crosses val="autoZero"/>
        <c:crossBetween val="midCat"/>
      </c:valAx>
      <c:serAx>
        <c:axId val="205432576"/>
        <c:scaling>
          <c:orientation val="minMax"/>
        </c:scaling>
        <c:delete val="0"/>
        <c:axPos val="b"/>
        <c:majorTickMark val="out"/>
        <c:minorTickMark val="none"/>
        <c:tickLblPos val="nextTo"/>
        <c:crossAx val="21185152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'002'!$C$16:$C$22</c:f>
              <c:numCache>
                <c:formatCode>General</c:formatCode>
                <c:ptCount val="7"/>
                <c:pt idx="0">
                  <c:v>0.28343717909999999</c:v>
                </c:pt>
                <c:pt idx="1">
                  <c:v>0.57528692540000004</c:v>
                </c:pt>
                <c:pt idx="2">
                  <c:v>0.94272017509999995</c:v>
                </c:pt>
                <c:pt idx="3">
                  <c:v>1.2274982203</c:v>
                </c:pt>
                <c:pt idx="4">
                  <c:v>1.4166826181000001</c:v>
                </c:pt>
                <c:pt idx="5">
                  <c:v>1.5842082058</c:v>
                </c:pt>
                <c:pt idx="6">
                  <c:v>1.7166179292999999</c:v>
                </c:pt>
              </c:numCache>
            </c:numRef>
          </c:val>
        </c:ser>
        <c:ser>
          <c:idx val="1"/>
          <c:order val="1"/>
          <c:tx>
            <c:strRef>
              <c:f>'002'!$D$15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'002'!$D$16:$D$22</c:f>
              <c:numCache>
                <c:formatCode>General</c:formatCode>
                <c:ptCount val="7"/>
                <c:pt idx="0">
                  <c:v>1.0517288403</c:v>
                </c:pt>
                <c:pt idx="1">
                  <c:v>1.4105494706999999</c:v>
                </c:pt>
                <c:pt idx="2">
                  <c:v>1.5833530749</c:v>
                </c:pt>
                <c:pt idx="3">
                  <c:v>1.7489011109999999</c:v>
                </c:pt>
                <c:pt idx="4">
                  <c:v>1.9326541869</c:v>
                </c:pt>
                <c:pt idx="5">
                  <c:v>1.9474260653</c:v>
                </c:pt>
                <c:pt idx="6">
                  <c:v>2.0894985109999999</c:v>
                </c:pt>
              </c:numCache>
            </c:numRef>
          </c:val>
        </c:ser>
        <c:ser>
          <c:idx val="2"/>
          <c:order val="2"/>
          <c:tx>
            <c:strRef>
              <c:f>'002'!$E$15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'002'!$E$16:$E$22</c:f>
              <c:numCache>
                <c:formatCode>General</c:formatCode>
                <c:ptCount val="7"/>
                <c:pt idx="0">
                  <c:v>2.2952080427000001</c:v>
                </c:pt>
                <c:pt idx="1">
                  <c:v>2.5082103760000001</c:v>
                </c:pt>
                <c:pt idx="2">
                  <c:v>2.5930573661</c:v>
                </c:pt>
                <c:pt idx="3">
                  <c:v>2.6315835564999999</c:v>
                </c:pt>
                <c:pt idx="4">
                  <c:v>2.6374789679999999</c:v>
                </c:pt>
                <c:pt idx="5">
                  <c:v>2.6866020461</c:v>
                </c:pt>
                <c:pt idx="6">
                  <c:v>2.7051866928999999</c:v>
                </c:pt>
              </c:numCache>
            </c:numRef>
          </c:val>
        </c:ser>
        <c:ser>
          <c:idx val="3"/>
          <c:order val="3"/>
          <c:tx>
            <c:strRef>
              <c:f>'002'!$F$15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'002'!$F$16:$F$22</c:f>
              <c:numCache>
                <c:formatCode>General</c:formatCode>
                <c:ptCount val="7"/>
                <c:pt idx="0">
                  <c:v>4.7225411743999999</c:v>
                </c:pt>
                <c:pt idx="1">
                  <c:v>4.8525541292999996</c:v>
                </c:pt>
                <c:pt idx="2">
                  <c:v>4.9421755342000004</c:v>
                </c:pt>
                <c:pt idx="3">
                  <c:v>5.0595951875000003</c:v>
                </c:pt>
                <c:pt idx="4">
                  <c:v>5.0727586028999996</c:v>
                </c:pt>
                <c:pt idx="5">
                  <c:v>5.1054660279000004</c:v>
                </c:pt>
                <c:pt idx="6">
                  <c:v>5.1100396212000003</c:v>
                </c:pt>
              </c:numCache>
            </c:numRef>
          </c:val>
        </c:ser>
        <c:ser>
          <c:idx val="4"/>
          <c:order val="4"/>
          <c:tx>
            <c:strRef>
              <c:f>'002'!$G$15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'002'!$G$16:$G$22</c:f>
              <c:numCache>
                <c:formatCode>General</c:formatCode>
                <c:ptCount val="7"/>
                <c:pt idx="0">
                  <c:v>7.0283963809000003</c:v>
                </c:pt>
                <c:pt idx="1">
                  <c:v>7.0419581693</c:v>
                </c:pt>
                <c:pt idx="2">
                  <c:v>7.0985029336999999</c:v>
                </c:pt>
                <c:pt idx="3">
                  <c:v>7.2169869966000002</c:v>
                </c:pt>
                <c:pt idx="4">
                  <c:v>7.2593767287000004</c:v>
                </c:pt>
                <c:pt idx="5">
                  <c:v>7.2829061927999996</c:v>
                </c:pt>
                <c:pt idx="6">
                  <c:v>7.2911489896999999</c:v>
                </c:pt>
              </c:numCache>
            </c:numRef>
          </c:val>
        </c:ser>
        <c:bandFmts/>
        <c:axId val="211963264"/>
        <c:axId val="211965440"/>
        <c:axId val="212091776"/>
      </c:surface3DChart>
      <c:catAx>
        <c:axId val="211963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1965440"/>
        <c:crosses val="autoZero"/>
        <c:auto val="1"/>
        <c:lblAlgn val="l"/>
        <c:lblOffset val="300"/>
        <c:tickMarkSkip val="1"/>
        <c:noMultiLvlLbl val="0"/>
      </c:catAx>
      <c:valAx>
        <c:axId val="2119654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963264"/>
        <c:crosses val="autoZero"/>
        <c:crossBetween val="midCat"/>
      </c:valAx>
      <c:serAx>
        <c:axId val="212091776"/>
        <c:scaling>
          <c:orientation val="minMax"/>
        </c:scaling>
        <c:delete val="0"/>
        <c:axPos val="b"/>
        <c:majorTickMark val="out"/>
        <c:minorTickMark val="none"/>
        <c:tickLblPos val="nextTo"/>
        <c:crossAx val="21196544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'002'!$C$27:$C$33</c:f>
              <c:numCache>
                <c:formatCode>General</c:formatCode>
                <c:ptCount val="7"/>
                <c:pt idx="0">
                  <c:v>1.4604490362</c:v>
                </c:pt>
                <c:pt idx="1">
                  <c:v>2.6686995221999998</c:v>
                </c:pt>
                <c:pt idx="2">
                  <c:v>3.4969925386999998</c:v>
                </c:pt>
                <c:pt idx="3">
                  <c:v>4.0560891344999996</c:v>
                </c:pt>
                <c:pt idx="4">
                  <c:v>4.3430644160999998</c:v>
                </c:pt>
                <c:pt idx="5">
                  <c:v>4.8137540599999999</c:v>
                </c:pt>
                <c:pt idx="6">
                  <c:v>5.2034846093000002</c:v>
                </c:pt>
              </c:numCache>
            </c:numRef>
          </c:val>
        </c:ser>
        <c:ser>
          <c:idx val="1"/>
          <c:order val="1"/>
          <c:tx>
            <c:strRef>
              <c:f>'002'!$D$26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'002'!$D$27:$D$33</c:f>
              <c:numCache>
                <c:formatCode>General</c:formatCode>
                <c:ptCount val="7"/>
                <c:pt idx="0">
                  <c:v>-2.0926088527000002</c:v>
                </c:pt>
                <c:pt idx="1">
                  <c:v>-1.6809181837</c:v>
                </c:pt>
                <c:pt idx="2">
                  <c:v>-1.4125265771</c:v>
                </c:pt>
                <c:pt idx="3">
                  <c:v>-1.2343071114999999</c:v>
                </c:pt>
                <c:pt idx="4">
                  <c:v>-1.1825819065000001</c:v>
                </c:pt>
                <c:pt idx="5">
                  <c:v>-0.89327347680000002</c:v>
                </c:pt>
                <c:pt idx="6">
                  <c:v>-0.79465631189999997</c:v>
                </c:pt>
              </c:numCache>
            </c:numRef>
          </c:val>
        </c:ser>
        <c:ser>
          <c:idx val="2"/>
          <c:order val="2"/>
          <c:tx>
            <c:strRef>
              <c:f>'002'!$E$26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'002'!$E$27:$E$33</c:f>
              <c:numCache>
                <c:formatCode>General</c:formatCode>
                <c:ptCount val="7"/>
                <c:pt idx="0">
                  <c:v>-8.1616688929999999</c:v>
                </c:pt>
                <c:pt idx="1">
                  <c:v>-9.1316690068999993</c:v>
                </c:pt>
                <c:pt idx="2">
                  <c:v>-9.4754040260999997</c:v>
                </c:pt>
                <c:pt idx="3">
                  <c:v>-9.4903120058999999</c:v>
                </c:pt>
                <c:pt idx="4">
                  <c:v>-9.3718223437999999</c:v>
                </c:pt>
                <c:pt idx="5">
                  <c:v>-9.3233823510999994</c:v>
                </c:pt>
                <c:pt idx="6">
                  <c:v>-9.2077094218000006</c:v>
                </c:pt>
              </c:numCache>
            </c:numRef>
          </c:val>
        </c:ser>
        <c:ser>
          <c:idx val="3"/>
          <c:order val="3"/>
          <c:tx>
            <c:strRef>
              <c:f>'002'!$F$26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'002'!$F$27:$F$33</c:f>
              <c:numCache>
                <c:formatCode>General</c:formatCode>
                <c:ptCount val="7"/>
                <c:pt idx="0">
                  <c:v>-10.5406812701</c:v>
                </c:pt>
                <c:pt idx="1">
                  <c:v>-10.166666445500001</c:v>
                </c:pt>
                <c:pt idx="2">
                  <c:v>-10.147289496999999</c:v>
                </c:pt>
                <c:pt idx="3">
                  <c:v>-10.349384368100001</c:v>
                </c:pt>
                <c:pt idx="4">
                  <c:v>-10.3958231967</c:v>
                </c:pt>
                <c:pt idx="5">
                  <c:v>-10.5039348914</c:v>
                </c:pt>
                <c:pt idx="6">
                  <c:v>-10.4794662316</c:v>
                </c:pt>
              </c:numCache>
            </c:numRef>
          </c:val>
        </c:ser>
        <c:ser>
          <c:idx val="4"/>
          <c:order val="4"/>
          <c:tx>
            <c:strRef>
              <c:f>'002'!$G$26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'002'!$G$27:$G$33</c:f>
              <c:numCache>
                <c:formatCode>General</c:formatCode>
                <c:ptCount val="7"/>
                <c:pt idx="0">
                  <c:v>-10.7721630928</c:v>
                </c:pt>
                <c:pt idx="1">
                  <c:v>-10.693602845599999</c:v>
                </c:pt>
                <c:pt idx="2">
                  <c:v>-10.6607695761</c:v>
                </c:pt>
                <c:pt idx="3">
                  <c:v>-10.914769761000001</c:v>
                </c:pt>
                <c:pt idx="4">
                  <c:v>-10.860330556399999</c:v>
                </c:pt>
                <c:pt idx="5">
                  <c:v>-10.846052114300001</c:v>
                </c:pt>
                <c:pt idx="6">
                  <c:v>-10.807128432400001</c:v>
                </c:pt>
              </c:numCache>
            </c:numRef>
          </c:val>
        </c:ser>
        <c:bandFmts/>
        <c:axId val="212003456"/>
        <c:axId val="212013824"/>
        <c:axId val="211989824"/>
      </c:surface3DChart>
      <c:catAx>
        <c:axId val="212003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013824"/>
        <c:crosses val="autoZero"/>
        <c:auto val="1"/>
        <c:lblAlgn val="l"/>
        <c:lblOffset val="300"/>
        <c:tickMarkSkip val="1"/>
        <c:noMultiLvlLbl val="0"/>
      </c:catAx>
      <c:valAx>
        <c:axId val="2120138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003456"/>
        <c:crosses val="autoZero"/>
        <c:crossBetween val="midCat"/>
      </c:valAx>
      <c:serAx>
        <c:axId val="211989824"/>
        <c:scaling>
          <c:orientation val="minMax"/>
        </c:scaling>
        <c:delete val="0"/>
        <c:axPos val="b"/>
        <c:majorTickMark val="out"/>
        <c:minorTickMark val="none"/>
        <c:tickLblPos val="nextTo"/>
        <c:crossAx val="21201382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'002'!$C$38:$C$44</c:f>
              <c:numCache>
                <c:formatCode>General</c:formatCode>
                <c:ptCount val="7"/>
                <c:pt idx="0">
                  <c:v>0.53449749790000001</c:v>
                </c:pt>
                <c:pt idx="1">
                  <c:v>1.0615909427000001</c:v>
                </c:pt>
                <c:pt idx="2">
                  <c:v>1.5339771362000001</c:v>
                </c:pt>
                <c:pt idx="3">
                  <c:v>1.7756918271</c:v>
                </c:pt>
                <c:pt idx="4">
                  <c:v>1.8219645816000001</c:v>
                </c:pt>
                <c:pt idx="5">
                  <c:v>1.9077641148</c:v>
                </c:pt>
                <c:pt idx="6">
                  <c:v>1.9902101204</c:v>
                </c:pt>
              </c:numCache>
            </c:numRef>
          </c:val>
        </c:ser>
        <c:ser>
          <c:idx val="1"/>
          <c:order val="1"/>
          <c:tx>
            <c:strRef>
              <c:f>'002'!$D$37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'002'!$D$38:$D$44</c:f>
              <c:numCache>
                <c:formatCode>General</c:formatCode>
                <c:ptCount val="7"/>
                <c:pt idx="0">
                  <c:v>10.1852403396</c:v>
                </c:pt>
                <c:pt idx="1">
                  <c:v>9.9851519261000004</c:v>
                </c:pt>
                <c:pt idx="2">
                  <c:v>9.7715181014999999</c:v>
                </c:pt>
                <c:pt idx="3">
                  <c:v>9.5286334628000002</c:v>
                </c:pt>
                <c:pt idx="4">
                  <c:v>9.2602145028000002</c:v>
                </c:pt>
                <c:pt idx="5">
                  <c:v>9.0971069818999997</c:v>
                </c:pt>
                <c:pt idx="6">
                  <c:v>8.8707105667999997</c:v>
                </c:pt>
              </c:numCache>
            </c:numRef>
          </c:val>
        </c:ser>
        <c:ser>
          <c:idx val="2"/>
          <c:order val="2"/>
          <c:tx>
            <c:strRef>
              <c:f>'002'!$E$37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'002'!$E$38:$E$44</c:f>
              <c:numCache>
                <c:formatCode>General</c:formatCode>
                <c:ptCount val="7"/>
                <c:pt idx="0">
                  <c:v>16.209668024599999</c:v>
                </c:pt>
                <c:pt idx="1">
                  <c:v>14.656982152599999</c:v>
                </c:pt>
                <c:pt idx="2">
                  <c:v>13.8509228271</c:v>
                </c:pt>
                <c:pt idx="3">
                  <c:v>13.3980789931</c:v>
                </c:pt>
                <c:pt idx="4">
                  <c:v>13.1122866143</c:v>
                </c:pt>
                <c:pt idx="5">
                  <c:v>12.839149709499999</c:v>
                </c:pt>
                <c:pt idx="6">
                  <c:v>12.5780726582</c:v>
                </c:pt>
              </c:numCache>
            </c:numRef>
          </c:val>
        </c:ser>
        <c:ser>
          <c:idx val="3"/>
          <c:order val="3"/>
          <c:tx>
            <c:strRef>
              <c:f>'002'!$F$37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'002'!$F$38:$F$44</c:f>
              <c:numCache>
                <c:formatCode>General</c:formatCode>
                <c:ptCount val="7"/>
                <c:pt idx="0">
                  <c:v>27.0217376276</c:v>
                </c:pt>
                <c:pt idx="1">
                  <c:v>26.820191220200002</c:v>
                </c:pt>
                <c:pt idx="2">
                  <c:v>26.360985148499999</c:v>
                </c:pt>
                <c:pt idx="3">
                  <c:v>25.850122520500001</c:v>
                </c:pt>
                <c:pt idx="4">
                  <c:v>25.441676109399999</c:v>
                </c:pt>
                <c:pt idx="5">
                  <c:v>25.0292465749</c:v>
                </c:pt>
                <c:pt idx="6">
                  <c:v>24.7323394967</c:v>
                </c:pt>
              </c:numCache>
            </c:numRef>
          </c:val>
        </c:ser>
        <c:ser>
          <c:idx val="4"/>
          <c:order val="4"/>
          <c:tx>
            <c:strRef>
              <c:f>'002'!$G$37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'002'!$G$38:$G$44</c:f>
              <c:numCache>
                <c:formatCode>General</c:formatCode>
                <c:ptCount val="7"/>
                <c:pt idx="0">
                  <c:v>38.860651927900001</c:v>
                </c:pt>
                <c:pt idx="1">
                  <c:v>38.450451919199999</c:v>
                </c:pt>
                <c:pt idx="2">
                  <c:v>38.036052273999999</c:v>
                </c:pt>
                <c:pt idx="3">
                  <c:v>37.653764306799999</c:v>
                </c:pt>
                <c:pt idx="4">
                  <c:v>37.354514527900001</c:v>
                </c:pt>
                <c:pt idx="5">
                  <c:v>37.081945165999997</c:v>
                </c:pt>
                <c:pt idx="6">
                  <c:v>36.883250459099997</c:v>
                </c:pt>
              </c:numCache>
            </c:numRef>
          </c:val>
        </c:ser>
        <c:bandFmts/>
        <c:axId val="212060032"/>
        <c:axId val="212066304"/>
        <c:axId val="212054464"/>
      </c:surface3DChart>
      <c:catAx>
        <c:axId val="212060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066304"/>
        <c:crosses val="autoZero"/>
        <c:auto val="1"/>
        <c:lblAlgn val="l"/>
        <c:lblOffset val="300"/>
        <c:tickMarkSkip val="1"/>
        <c:noMultiLvlLbl val="0"/>
      </c:catAx>
      <c:valAx>
        <c:axId val="2120663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060032"/>
        <c:crosses val="autoZero"/>
        <c:crossBetween val="midCat"/>
      </c:valAx>
      <c:serAx>
        <c:axId val="2120544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20663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'002'!$C$49:$C$55</c:f>
              <c:numCache>
                <c:formatCode>General</c:formatCode>
                <c:ptCount val="7"/>
                <c:pt idx="0">
                  <c:v>-0.99527452230000002</c:v>
                </c:pt>
                <c:pt idx="1">
                  <c:v>-1.2567088769000001</c:v>
                </c:pt>
                <c:pt idx="2">
                  <c:v>-1.4498286513</c:v>
                </c:pt>
                <c:pt idx="3">
                  <c:v>-1.493092447</c:v>
                </c:pt>
                <c:pt idx="4">
                  <c:v>-1.5164871010000001</c:v>
                </c:pt>
                <c:pt idx="5">
                  <c:v>-1.5850009556</c:v>
                </c:pt>
                <c:pt idx="6">
                  <c:v>-1.6116755652000001</c:v>
                </c:pt>
              </c:numCache>
            </c:numRef>
          </c:val>
        </c:ser>
        <c:ser>
          <c:idx val="1"/>
          <c:order val="1"/>
          <c:tx>
            <c:strRef>
              <c:f>'002'!$D$48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'002'!$D$49:$D$55</c:f>
              <c:numCache>
                <c:formatCode>General</c:formatCode>
                <c:ptCount val="7"/>
                <c:pt idx="0">
                  <c:v>-1.1246210060999999</c:v>
                </c:pt>
                <c:pt idx="1">
                  <c:v>-1.2073283839</c:v>
                </c:pt>
                <c:pt idx="2">
                  <c:v>-1.1222483818</c:v>
                </c:pt>
                <c:pt idx="3">
                  <c:v>-0.99683687629999995</c:v>
                </c:pt>
                <c:pt idx="4">
                  <c:v>-0.89023633020000004</c:v>
                </c:pt>
                <c:pt idx="5">
                  <c:v>-0.91773365890000003</c:v>
                </c:pt>
                <c:pt idx="6">
                  <c:v>-0.9128962773</c:v>
                </c:pt>
              </c:numCache>
            </c:numRef>
          </c:val>
        </c:ser>
        <c:ser>
          <c:idx val="2"/>
          <c:order val="2"/>
          <c:tx>
            <c:strRef>
              <c:f>'002'!$E$48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'002'!$E$49:$E$55</c:f>
              <c:numCache>
                <c:formatCode>General</c:formatCode>
                <c:ptCount val="7"/>
                <c:pt idx="0">
                  <c:v>0.1919259566</c:v>
                </c:pt>
                <c:pt idx="1">
                  <c:v>-7.2998200299999996E-2</c:v>
                </c:pt>
                <c:pt idx="2">
                  <c:v>-4.0922785000000003E-2</c:v>
                </c:pt>
                <c:pt idx="3">
                  <c:v>2.5195771700000001E-2</c:v>
                </c:pt>
                <c:pt idx="4">
                  <c:v>0.1346568933</c:v>
                </c:pt>
                <c:pt idx="5">
                  <c:v>0.23377030830000001</c:v>
                </c:pt>
                <c:pt idx="6">
                  <c:v>0.30463640539999998</c:v>
                </c:pt>
              </c:numCache>
            </c:numRef>
          </c:val>
        </c:ser>
        <c:ser>
          <c:idx val="3"/>
          <c:order val="3"/>
          <c:tx>
            <c:strRef>
              <c:f>'002'!$F$48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'002'!$F$49:$F$55</c:f>
              <c:numCache>
                <c:formatCode>General</c:formatCode>
                <c:ptCount val="7"/>
                <c:pt idx="0">
                  <c:v>0.97370414490000001</c:v>
                </c:pt>
                <c:pt idx="1">
                  <c:v>0.83318828570000003</c:v>
                </c:pt>
                <c:pt idx="2">
                  <c:v>0.94111567709999999</c:v>
                </c:pt>
                <c:pt idx="3">
                  <c:v>1.0543955837000001</c:v>
                </c:pt>
                <c:pt idx="4">
                  <c:v>1.1668662963</c:v>
                </c:pt>
                <c:pt idx="5">
                  <c:v>1.2684950839</c:v>
                </c:pt>
                <c:pt idx="6">
                  <c:v>1.3877221782</c:v>
                </c:pt>
              </c:numCache>
            </c:numRef>
          </c:val>
        </c:ser>
        <c:ser>
          <c:idx val="4"/>
          <c:order val="4"/>
          <c:tx>
            <c:strRef>
              <c:f>'002'!$G$48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'002'!$G$49:$G$55</c:f>
              <c:numCache>
                <c:formatCode>General</c:formatCode>
                <c:ptCount val="7"/>
                <c:pt idx="0">
                  <c:v>1.1932943243</c:v>
                </c:pt>
                <c:pt idx="1">
                  <c:v>1.4318525267</c:v>
                </c:pt>
                <c:pt idx="2">
                  <c:v>1.6229876919999999</c:v>
                </c:pt>
                <c:pt idx="3">
                  <c:v>1.8535026498</c:v>
                </c:pt>
                <c:pt idx="4">
                  <c:v>2.0409023819000001</c:v>
                </c:pt>
                <c:pt idx="5">
                  <c:v>2.1349728372999999</c:v>
                </c:pt>
                <c:pt idx="6">
                  <c:v>2.2193475448000002</c:v>
                </c:pt>
              </c:numCache>
            </c:numRef>
          </c:val>
        </c:ser>
        <c:bandFmts/>
        <c:axId val="212440192"/>
        <c:axId val="212442112"/>
        <c:axId val="212057600"/>
      </c:surface3DChart>
      <c:catAx>
        <c:axId val="212440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442112"/>
        <c:crosses val="autoZero"/>
        <c:auto val="1"/>
        <c:lblAlgn val="l"/>
        <c:lblOffset val="300"/>
        <c:tickMarkSkip val="1"/>
        <c:noMultiLvlLbl val="0"/>
      </c:catAx>
      <c:valAx>
        <c:axId val="2124421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440192"/>
        <c:crosses val="autoZero"/>
        <c:crossBetween val="midCat"/>
      </c:valAx>
      <c:serAx>
        <c:axId val="212057600"/>
        <c:scaling>
          <c:orientation val="minMax"/>
        </c:scaling>
        <c:delete val="0"/>
        <c:axPos val="b"/>
        <c:majorTickMark val="out"/>
        <c:minorTickMark val="none"/>
        <c:tickLblPos val="nextTo"/>
        <c:crossAx val="21244211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'002'!$C$59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'002'!$B$60:$B$66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'002'!$C$60:$C$66</c:f>
              <c:numCache>
                <c:formatCode>General</c:formatCode>
                <c:ptCount val="7"/>
                <c:pt idx="0">
                  <c:v>1.9804868836</c:v>
                </c:pt>
                <c:pt idx="1">
                  <c:v>1.6870343858000001</c:v>
                </c:pt>
                <c:pt idx="2">
                  <c:v>1.3882053383999999</c:v>
                </c:pt>
                <c:pt idx="3">
                  <c:v>1.0815196106</c:v>
                </c:pt>
                <c:pt idx="4">
                  <c:v>0.81165087899999999</c:v>
                </c:pt>
                <c:pt idx="5">
                  <c:v>0.55953339970000004</c:v>
                </c:pt>
                <c:pt idx="6">
                  <c:v>0.3616164174</c:v>
                </c:pt>
              </c:numCache>
            </c:numRef>
          </c:val>
        </c:ser>
        <c:ser>
          <c:idx val="1"/>
          <c:order val="1"/>
          <c:tx>
            <c:strRef>
              <c:f>'002'!$D$59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'002'!$B$60:$B$66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'002'!$D$60:$D$66</c:f>
              <c:numCache>
                <c:formatCode>General</c:formatCode>
                <c:ptCount val="7"/>
                <c:pt idx="0">
                  <c:v>6.7491199166999998</c:v>
                </c:pt>
                <c:pt idx="1">
                  <c:v>7.0173591807999998</c:v>
                </c:pt>
                <c:pt idx="2">
                  <c:v>6.9062617871</c:v>
                </c:pt>
                <c:pt idx="3">
                  <c:v>6.7860391279999996</c:v>
                </c:pt>
                <c:pt idx="4">
                  <c:v>6.7242363897999997</c:v>
                </c:pt>
                <c:pt idx="5">
                  <c:v>6.5958011624999999</c:v>
                </c:pt>
                <c:pt idx="6">
                  <c:v>6.4794403805999998</c:v>
                </c:pt>
              </c:numCache>
            </c:numRef>
          </c:val>
        </c:ser>
        <c:ser>
          <c:idx val="2"/>
          <c:order val="2"/>
          <c:tx>
            <c:strRef>
              <c:f>'002'!$E$59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'002'!$B$60:$B$66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'002'!$E$60:$E$66</c:f>
              <c:numCache>
                <c:formatCode>General</c:formatCode>
                <c:ptCount val="7"/>
                <c:pt idx="0">
                  <c:v>7.1917766409999997</c:v>
                </c:pt>
                <c:pt idx="1">
                  <c:v>7.6093385481000002</c:v>
                </c:pt>
                <c:pt idx="2">
                  <c:v>7.8407911756999997</c:v>
                </c:pt>
                <c:pt idx="3">
                  <c:v>7.9799572814999999</c:v>
                </c:pt>
                <c:pt idx="4">
                  <c:v>8.1003632762999995</c:v>
                </c:pt>
                <c:pt idx="5">
                  <c:v>8.1915031711000008</c:v>
                </c:pt>
                <c:pt idx="6">
                  <c:v>8.2552289326999997</c:v>
                </c:pt>
              </c:numCache>
            </c:numRef>
          </c:val>
        </c:ser>
        <c:ser>
          <c:idx val="3"/>
          <c:order val="3"/>
          <c:tx>
            <c:strRef>
              <c:f>'002'!$F$59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'002'!$B$60:$B$66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'002'!$F$60:$F$66</c:f>
              <c:numCache>
                <c:formatCode>General</c:formatCode>
                <c:ptCount val="7"/>
                <c:pt idx="0">
                  <c:v>6.3766031460999999</c:v>
                </c:pt>
                <c:pt idx="1">
                  <c:v>6.5021324037000001</c:v>
                </c:pt>
                <c:pt idx="2">
                  <c:v>6.6807519385000003</c:v>
                </c:pt>
                <c:pt idx="3">
                  <c:v>6.8241853468000002</c:v>
                </c:pt>
                <c:pt idx="4">
                  <c:v>6.9895970867999999</c:v>
                </c:pt>
                <c:pt idx="5">
                  <c:v>7.1388490103000004</c:v>
                </c:pt>
                <c:pt idx="6">
                  <c:v>7.2876030003999999</c:v>
                </c:pt>
              </c:numCache>
            </c:numRef>
          </c:val>
        </c:ser>
        <c:ser>
          <c:idx val="4"/>
          <c:order val="4"/>
          <c:tx>
            <c:strRef>
              <c:f>'002'!$G$59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'002'!$B$60:$B$66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'002'!$G$60:$G$66</c:f>
              <c:numCache>
                <c:formatCode>General</c:formatCode>
                <c:ptCount val="7"/>
                <c:pt idx="0">
                  <c:v>6.3345392731999999</c:v>
                </c:pt>
                <c:pt idx="1">
                  <c:v>6.3116121348999998</c:v>
                </c:pt>
                <c:pt idx="2">
                  <c:v>6.3688554907999997</c:v>
                </c:pt>
                <c:pt idx="3">
                  <c:v>6.4476610932999998</c:v>
                </c:pt>
                <c:pt idx="4">
                  <c:v>6.5213276339000004</c:v>
                </c:pt>
                <c:pt idx="5">
                  <c:v>6.5596025707000001</c:v>
                </c:pt>
                <c:pt idx="6">
                  <c:v>6.6155811809999996</c:v>
                </c:pt>
              </c:numCache>
            </c:numRef>
          </c:val>
        </c:ser>
        <c:bandFmts/>
        <c:axId val="212246912"/>
        <c:axId val="212248832"/>
        <c:axId val="212437632"/>
      </c:surface3DChart>
      <c:catAx>
        <c:axId val="212246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248832"/>
        <c:crosses val="autoZero"/>
        <c:auto val="1"/>
        <c:lblAlgn val="l"/>
        <c:lblOffset val="300"/>
        <c:tickMarkSkip val="1"/>
        <c:noMultiLvlLbl val="0"/>
      </c:catAx>
      <c:valAx>
        <c:axId val="2122488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246912"/>
        <c:crosses val="autoZero"/>
        <c:crossBetween val="midCat"/>
      </c:valAx>
      <c:serAx>
        <c:axId val="21243763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24883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'003'!$C$5:$C$11</c:f>
              <c:numCache>
                <c:formatCode>General</c:formatCode>
                <c:ptCount val="7"/>
                <c:pt idx="0">
                  <c:v>-3.6087697398</c:v>
                </c:pt>
                <c:pt idx="1">
                  <c:v>-6.1847813366000004</c:v>
                </c:pt>
                <c:pt idx="2">
                  <c:v>-6.7212616134000003</c:v>
                </c:pt>
                <c:pt idx="3">
                  <c:v>-7.0074613659000002</c:v>
                </c:pt>
                <c:pt idx="4">
                  <c:v>-7.2401772429999998</c:v>
                </c:pt>
                <c:pt idx="5">
                  <c:v>-7.3743888835</c:v>
                </c:pt>
                <c:pt idx="6">
                  <c:v>-7.4855838285000003</c:v>
                </c:pt>
              </c:numCache>
            </c:numRef>
          </c:val>
        </c:ser>
        <c:ser>
          <c:idx val="1"/>
          <c:order val="1"/>
          <c:tx>
            <c:strRef>
              <c:f>'003'!$D$4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'003'!$D$5:$D$11</c:f>
              <c:numCache>
                <c:formatCode>General</c:formatCode>
                <c:ptCount val="7"/>
                <c:pt idx="0">
                  <c:v>-2.3315880104</c:v>
                </c:pt>
                <c:pt idx="1">
                  <c:v>-4.0391757705</c:v>
                </c:pt>
                <c:pt idx="2">
                  <c:v>-4.2879126003000003</c:v>
                </c:pt>
                <c:pt idx="3">
                  <c:v>-4.4595058751999996</c:v>
                </c:pt>
                <c:pt idx="4">
                  <c:v>-4.4845163522</c:v>
                </c:pt>
                <c:pt idx="5">
                  <c:v>-4.4661197309</c:v>
                </c:pt>
                <c:pt idx="6">
                  <c:v>-4.4783612566000004</c:v>
                </c:pt>
              </c:numCache>
            </c:numRef>
          </c:val>
        </c:ser>
        <c:ser>
          <c:idx val="2"/>
          <c:order val="2"/>
          <c:tx>
            <c:strRef>
              <c:f>'003'!$E$4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'003'!$E$5:$E$11</c:f>
              <c:numCache>
                <c:formatCode>General</c:formatCode>
                <c:ptCount val="7"/>
                <c:pt idx="0">
                  <c:v>-1.7945196702999999</c:v>
                </c:pt>
                <c:pt idx="1">
                  <c:v>-2.4853987656999998</c:v>
                </c:pt>
                <c:pt idx="2">
                  <c:v>-2.7079674764999999</c:v>
                </c:pt>
                <c:pt idx="3">
                  <c:v>-2.7807451379999999</c:v>
                </c:pt>
                <c:pt idx="4">
                  <c:v>-2.8054493584000002</c:v>
                </c:pt>
                <c:pt idx="5">
                  <c:v>-2.8243621192999999</c:v>
                </c:pt>
                <c:pt idx="6">
                  <c:v>-2.8331374626999999</c:v>
                </c:pt>
              </c:numCache>
            </c:numRef>
          </c:val>
        </c:ser>
        <c:ser>
          <c:idx val="3"/>
          <c:order val="3"/>
          <c:tx>
            <c:strRef>
              <c:f>'003'!$F$4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'003'!$F$5:$F$11</c:f>
              <c:numCache>
                <c:formatCode>General</c:formatCode>
                <c:ptCount val="7"/>
                <c:pt idx="0">
                  <c:v>-2.6261827569</c:v>
                </c:pt>
                <c:pt idx="1">
                  <c:v>-2.7411215889</c:v>
                </c:pt>
                <c:pt idx="2">
                  <c:v>-2.7827186398000001</c:v>
                </c:pt>
                <c:pt idx="3">
                  <c:v>-2.7912943567999999</c:v>
                </c:pt>
                <c:pt idx="4">
                  <c:v>-2.7853773793999999</c:v>
                </c:pt>
                <c:pt idx="5">
                  <c:v>-2.7622903045</c:v>
                </c:pt>
                <c:pt idx="6">
                  <c:v>-2.7252065371</c:v>
                </c:pt>
              </c:numCache>
            </c:numRef>
          </c:val>
        </c:ser>
        <c:ser>
          <c:idx val="4"/>
          <c:order val="4"/>
          <c:tx>
            <c:strRef>
              <c:f>'003'!$G$4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'003'!$G$5:$G$11</c:f>
              <c:numCache>
                <c:formatCode>General</c:formatCode>
                <c:ptCount val="7"/>
                <c:pt idx="0">
                  <c:v>-3.7294510876000002</c:v>
                </c:pt>
                <c:pt idx="1">
                  <c:v>-3.6792001046</c:v>
                </c:pt>
                <c:pt idx="2">
                  <c:v>-3.6425775293</c:v>
                </c:pt>
                <c:pt idx="3">
                  <c:v>-3.5843028751000001</c:v>
                </c:pt>
                <c:pt idx="4">
                  <c:v>-3.5139966276000001</c:v>
                </c:pt>
                <c:pt idx="5">
                  <c:v>-3.4673539589</c:v>
                </c:pt>
                <c:pt idx="6">
                  <c:v>-3.4453999595</c:v>
                </c:pt>
              </c:numCache>
            </c:numRef>
          </c:val>
        </c:ser>
        <c:bandFmts/>
        <c:axId val="209063936"/>
        <c:axId val="209065856"/>
        <c:axId val="212244224"/>
      </c:surface3DChart>
      <c:catAx>
        <c:axId val="209063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9065856"/>
        <c:crosses val="autoZero"/>
        <c:auto val="1"/>
        <c:lblAlgn val="l"/>
        <c:lblOffset val="300"/>
        <c:tickMarkSkip val="1"/>
        <c:noMultiLvlLbl val="0"/>
      </c:catAx>
      <c:valAx>
        <c:axId val="209065856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9063936"/>
        <c:crosses val="autoZero"/>
        <c:crossBetween val="midCat"/>
      </c:valAx>
      <c:serAx>
        <c:axId val="212244224"/>
        <c:scaling>
          <c:orientation val="minMax"/>
        </c:scaling>
        <c:delete val="0"/>
        <c:axPos val="b"/>
        <c:majorTickMark val="out"/>
        <c:minorTickMark val="none"/>
        <c:tickLblPos val="nextTo"/>
        <c:crossAx val="20906585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'003'!$C$16:$C$22</c:f>
              <c:numCache>
                <c:formatCode>General</c:formatCode>
                <c:ptCount val="7"/>
                <c:pt idx="0">
                  <c:v>0.57136664309999996</c:v>
                </c:pt>
                <c:pt idx="1">
                  <c:v>2.7822890457999998</c:v>
                </c:pt>
                <c:pt idx="2">
                  <c:v>3.3751245003000001</c:v>
                </c:pt>
                <c:pt idx="3">
                  <c:v>3.5654451119999999</c:v>
                </c:pt>
                <c:pt idx="4">
                  <c:v>3.7095969600999998</c:v>
                </c:pt>
                <c:pt idx="5">
                  <c:v>3.6900883633000001</c:v>
                </c:pt>
                <c:pt idx="6">
                  <c:v>3.7378862961000001</c:v>
                </c:pt>
              </c:numCache>
            </c:numRef>
          </c:val>
        </c:ser>
        <c:ser>
          <c:idx val="1"/>
          <c:order val="1"/>
          <c:tx>
            <c:strRef>
              <c:f>'003'!$D$15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'003'!$D$16:$D$22</c:f>
              <c:numCache>
                <c:formatCode>General</c:formatCode>
                <c:ptCount val="7"/>
                <c:pt idx="0">
                  <c:v>0.37178870539999997</c:v>
                </c:pt>
                <c:pt idx="1">
                  <c:v>1.3056788292999999</c:v>
                </c:pt>
                <c:pt idx="2">
                  <c:v>1.7251045768</c:v>
                </c:pt>
                <c:pt idx="3">
                  <c:v>1.9475648843</c:v>
                </c:pt>
                <c:pt idx="4">
                  <c:v>2.1463315546000001</c:v>
                </c:pt>
                <c:pt idx="5">
                  <c:v>2.3270032201999999</c:v>
                </c:pt>
                <c:pt idx="6">
                  <c:v>2.4413594104</c:v>
                </c:pt>
              </c:numCache>
            </c:numRef>
          </c:val>
        </c:ser>
        <c:ser>
          <c:idx val="2"/>
          <c:order val="2"/>
          <c:tx>
            <c:strRef>
              <c:f>'003'!$E$15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'003'!$E$16:$E$22</c:f>
              <c:numCache>
                <c:formatCode>General</c:formatCode>
                <c:ptCount val="7"/>
                <c:pt idx="0">
                  <c:v>2.1684422381999999</c:v>
                </c:pt>
                <c:pt idx="1">
                  <c:v>1.9874157156000001</c:v>
                </c:pt>
                <c:pt idx="2">
                  <c:v>1.9113221003</c:v>
                </c:pt>
                <c:pt idx="3">
                  <c:v>1.9465837591999999</c:v>
                </c:pt>
                <c:pt idx="4">
                  <c:v>2.0152092254</c:v>
                </c:pt>
                <c:pt idx="5">
                  <c:v>2.0996949593999998</c:v>
                </c:pt>
                <c:pt idx="6">
                  <c:v>2.2316109344999999</c:v>
                </c:pt>
              </c:numCache>
            </c:numRef>
          </c:val>
        </c:ser>
        <c:ser>
          <c:idx val="3"/>
          <c:order val="3"/>
          <c:tx>
            <c:strRef>
              <c:f>'003'!$F$15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'003'!$F$16:$F$22</c:f>
              <c:numCache>
                <c:formatCode>General</c:formatCode>
                <c:ptCount val="7"/>
                <c:pt idx="0">
                  <c:v>4.2749764573000002</c:v>
                </c:pt>
                <c:pt idx="1">
                  <c:v>4.3047978813999999</c:v>
                </c:pt>
                <c:pt idx="2">
                  <c:v>4.2066823088999996</c:v>
                </c:pt>
                <c:pt idx="3">
                  <c:v>4.1579675932000004</c:v>
                </c:pt>
                <c:pt idx="4">
                  <c:v>4.1449385298000001</c:v>
                </c:pt>
                <c:pt idx="5">
                  <c:v>4.2071294122999996</c:v>
                </c:pt>
                <c:pt idx="6">
                  <c:v>4.2279305708999999</c:v>
                </c:pt>
              </c:numCache>
            </c:numRef>
          </c:val>
        </c:ser>
        <c:ser>
          <c:idx val="4"/>
          <c:order val="4"/>
          <c:tx>
            <c:strRef>
              <c:f>'003'!$G$15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'003'!$G$16:$G$22</c:f>
              <c:numCache>
                <c:formatCode>General</c:formatCode>
                <c:ptCount val="7"/>
                <c:pt idx="0">
                  <c:v>7.0442894245999996</c:v>
                </c:pt>
                <c:pt idx="1">
                  <c:v>7.0381931644</c:v>
                </c:pt>
                <c:pt idx="2">
                  <c:v>7.0716873993</c:v>
                </c:pt>
                <c:pt idx="3">
                  <c:v>7.0957247375000003</c:v>
                </c:pt>
                <c:pt idx="4">
                  <c:v>7.1106852759999999</c:v>
                </c:pt>
                <c:pt idx="5">
                  <c:v>7.1059502137999999</c:v>
                </c:pt>
                <c:pt idx="6">
                  <c:v>7.1786919401000002</c:v>
                </c:pt>
              </c:numCache>
            </c:numRef>
          </c:val>
        </c:ser>
        <c:bandFmts/>
        <c:axId val="209095680"/>
        <c:axId val="209101952"/>
        <c:axId val="209060736"/>
      </c:surface3DChart>
      <c:catAx>
        <c:axId val="20909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9101952"/>
        <c:crosses val="autoZero"/>
        <c:auto val="1"/>
        <c:lblAlgn val="l"/>
        <c:lblOffset val="300"/>
        <c:tickMarkSkip val="1"/>
        <c:noMultiLvlLbl val="0"/>
      </c:catAx>
      <c:valAx>
        <c:axId val="2091019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9095680"/>
        <c:crosses val="autoZero"/>
        <c:crossBetween val="midCat"/>
      </c:valAx>
      <c:serAx>
        <c:axId val="209060736"/>
        <c:scaling>
          <c:orientation val="minMax"/>
        </c:scaling>
        <c:delete val="0"/>
        <c:axPos val="b"/>
        <c:majorTickMark val="out"/>
        <c:minorTickMark val="none"/>
        <c:tickLblPos val="nextTo"/>
        <c:crossAx val="20910195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'003'!$C$27:$C$33</c:f>
              <c:numCache>
                <c:formatCode>General</c:formatCode>
                <c:ptCount val="7"/>
                <c:pt idx="0">
                  <c:v>4.4071515347999997</c:v>
                </c:pt>
                <c:pt idx="1">
                  <c:v>8.6348236252999993</c:v>
                </c:pt>
                <c:pt idx="2">
                  <c:v>9.3995384061999996</c:v>
                </c:pt>
                <c:pt idx="3">
                  <c:v>9.7298961604999992</c:v>
                </c:pt>
                <c:pt idx="4">
                  <c:v>9.8644845917000001</c:v>
                </c:pt>
                <c:pt idx="5">
                  <c:v>9.8909821134999998</c:v>
                </c:pt>
                <c:pt idx="6">
                  <c:v>9.8929922088000009</c:v>
                </c:pt>
              </c:numCache>
            </c:numRef>
          </c:val>
        </c:ser>
        <c:ser>
          <c:idx val="1"/>
          <c:order val="1"/>
          <c:tx>
            <c:strRef>
              <c:f>'003'!$D$26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'003'!$D$27:$D$33</c:f>
              <c:numCache>
                <c:formatCode>General</c:formatCode>
                <c:ptCount val="7"/>
                <c:pt idx="0">
                  <c:v>-0.72213661640000004</c:v>
                </c:pt>
                <c:pt idx="1">
                  <c:v>2.5602353773000002</c:v>
                </c:pt>
                <c:pt idx="2">
                  <c:v>3.2923829998</c:v>
                </c:pt>
                <c:pt idx="3">
                  <c:v>3.6767809282999999</c:v>
                </c:pt>
                <c:pt idx="4">
                  <c:v>3.9330311592</c:v>
                </c:pt>
                <c:pt idx="5">
                  <c:v>4.0670369088999996</c:v>
                </c:pt>
                <c:pt idx="6">
                  <c:v>4.2502527757999999</c:v>
                </c:pt>
              </c:numCache>
            </c:numRef>
          </c:val>
        </c:ser>
        <c:ser>
          <c:idx val="2"/>
          <c:order val="2"/>
          <c:tx>
            <c:strRef>
              <c:f>'003'!$E$26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'003'!$E$27:$E$33</c:f>
              <c:numCache>
                <c:formatCode>General</c:formatCode>
                <c:ptCount val="7"/>
                <c:pt idx="0">
                  <c:v>-8.4458049119999998</c:v>
                </c:pt>
                <c:pt idx="1">
                  <c:v>-6.5648507507999998</c:v>
                </c:pt>
                <c:pt idx="2">
                  <c:v>-5.5498429691000002</c:v>
                </c:pt>
                <c:pt idx="3">
                  <c:v>-5.0508673415000001</c:v>
                </c:pt>
                <c:pt idx="4">
                  <c:v>-4.7881246402000004</c:v>
                </c:pt>
                <c:pt idx="5">
                  <c:v>-4.4406378843000001</c:v>
                </c:pt>
                <c:pt idx="6">
                  <c:v>-4.3253381909000002</c:v>
                </c:pt>
              </c:numCache>
            </c:numRef>
          </c:val>
        </c:ser>
        <c:ser>
          <c:idx val="3"/>
          <c:order val="3"/>
          <c:tx>
            <c:strRef>
              <c:f>'003'!$F$26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'003'!$F$27:$F$33</c:f>
              <c:numCache>
                <c:formatCode>General</c:formatCode>
                <c:ptCount val="7"/>
                <c:pt idx="0">
                  <c:v>-14.726419331700001</c:v>
                </c:pt>
                <c:pt idx="1">
                  <c:v>-14.533725696999999</c:v>
                </c:pt>
                <c:pt idx="2">
                  <c:v>-14.0843382115</c:v>
                </c:pt>
                <c:pt idx="3">
                  <c:v>-13.7307158347</c:v>
                </c:pt>
                <c:pt idx="4">
                  <c:v>-13.4237958996</c:v>
                </c:pt>
                <c:pt idx="5">
                  <c:v>-13.424805109499999</c:v>
                </c:pt>
                <c:pt idx="6">
                  <c:v>-13.2016614733</c:v>
                </c:pt>
              </c:numCache>
            </c:numRef>
          </c:val>
        </c:ser>
        <c:ser>
          <c:idx val="4"/>
          <c:order val="4"/>
          <c:tx>
            <c:strRef>
              <c:f>'003'!$G$26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'003'!$G$27:$G$33</c:f>
              <c:numCache>
                <c:formatCode>General</c:formatCode>
                <c:ptCount val="7"/>
                <c:pt idx="0">
                  <c:v>-18.367626040499999</c:v>
                </c:pt>
                <c:pt idx="1">
                  <c:v>-18.182642098399999</c:v>
                </c:pt>
                <c:pt idx="2">
                  <c:v>-18.0858437507</c:v>
                </c:pt>
                <c:pt idx="3">
                  <c:v>-18.055542987999999</c:v>
                </c:pt>
                <c:pt idx="4">
                  <c:v>-17.997809910899999</c:v>
                </c:pt>
                <c:pt idx="5">
                  <c:v>-17.8249349094</c:v>
                </c:pt>
                <c:pt idx="6">
                  <c:v>-17.867267772000002</c:v>
                </c:pt>
              </c:numCache>
            </c:numRef>
          </c:val>
        </c:ser>
        <c:bandFmts/>
        <c:axId val="209148160"/>
        <c:axId val="209158528"/>
        <c:axId val="212245568"/>
      </c:surface3DChart>
      <c:catAx>
        <c:axId val="209148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09158528"/>
        <c:crosses val="autoZero"/>
        <c:auto val="1"/>
        <c:lblAlgn val="l"/>
        <c:lblOffset val="300"/>
        <c:tickMarkSkip val="1"/>
        <c:noMultiLvlLbl val="0"/>
      </c:catAx>
      <c:valAx>
        <c:axId val="209158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9148160"/>
        <c:crosses val="autoZero"/>
        <c:crossBetween val="midCat"/>
      </c:valAx>
      <c:serAx>
        <c:axId val="212245568"/>
        <c:scaling>
          <c:orientation val="minMax"/>
        </c:scaling>
        <c:delete val="0"/>
        <c:axPos val="b"/>
        <c:majorTickMark val="out"/>
        <c:minorTickMark val="none"/>
        <c:tickLblPos val="nextTo"/>
        <c:crossAx val="2091585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'003'!$C$38:$C$44</c:f>
              <c:numCache>
                <c:formatCode>General</c:formatCode>
                <c:ptCount val="7"/>
                <c:pt idx="0">
                  <c:v>-2.3237388039</c:v>
                </c:pt>
                <c:pt idx="1">
                  <c:v>0.74362795930000003</c:v>
                </c:pt>
                <c:pt idx="2">
                  <c:v>1.2313329531999999</c:v>
                </c:pt>
                <c:pt idx="3">
                  <c:v>1.2576778561999999</c:v>
                </c:pt>
                <c:pt idx="4">
                  <c:v>1.1123067679</c:v>
                </c:pt>
                <c:pt idx="5">
                  <c:v>0.86596023460000005</c:v>
                </c:pt>
                <c:pt idx="6">
                  <c:v>0.62015372479999997</c:v>
                </c:pt>
              </c:numCache>
            </c:numRef>
          </c:val>
        </c:ser>
        <c:ser>
          <c:idx val="1"/>
          <c:order val="1"/>
          <c:tx>
            <c:strRef>
              <c:f>'003'!$D$37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'003'!$D$38:$D$44</c:f>
              <c:numCache>
                <c:formatCode>General</c:formatCode>
                <c:ptCount val="7"/>
                <c:pt idx="0">
                  <c:v>8.1030828042999996</c:v>
                </c:pt>
                <c:pt idx="1">
                  <c:v>10.0343162143</c:v>
                </c:pt>
                <c:pt idx="2">
                  <c:v>10.310366395899999</c:v>
                </c:pt>
                <c:pt idx="3">
                  <c:v>10.270253904300001</c:v>
                </c:pt>
                <c:pt idx="4">
                  <c:v>10.163470005400001</c:v>
                </c:pt>
                <c:pt idx="5">
                  <c:v>9.9703793754000003</c:v>
                </c:pt>
                <c:pt idx="6">
                  <c:v>9.7763471318999997</c:v>
                </c:pt>
              </c:numCache>
            </c:numRef>
          </c:val>
        </c:ser>
        <c:ser>
          <c:idx val="2"/>
          <c:order val="2"/>
          <c:tx>
            <c:strRef>
              <c:f>'003'!$E$37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'003'!$E$38:$E$44</c:f>
              <c:numCache>
                <c:formatCode>General</c:formatCode>
                <c:ptCount val="7"/>
                <c:pt idx="0">
                  <c:v>16.766386823600001</c:v>
                </c:pt>
                <c:pt idx="1">
                  <c:v>16.769085046099999</c:v>
                </c:pt>
                <c:pt idx="2">
                  <c:v>16.8740944816</c:v>
                </c:pt>
                <c:pt idx="3">
                  <c:v>16.8343551207</c:v>
                </c:pt>
                <c:pt idx="4">
                  <c:v>16.660353551699998</c:v>
                </c:pt>
                <c:pt idx="5">
                  <c:v>16.605340979499999</c:v>
                </c:pt>
                <c:pt idx="6">
                  <c:v>16.4358140125</c:v>
                </c:pt>
              </c:numCache>
            </c:numRef>
          </c:val>
        </c:ser>
        <c:ser>
          <c:idx val="3"/>
          <c:order val="3"/>
          <c:tx>
            <c:strRef>
              <c:f>'003'!$F$37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'003'!$F$38:$F$44</c:f>
              <c:numCache>
                <c:formatCode>General</c:formatCode>
                <c:ptCount val="7"/>
                <c:pt idx="0">
                  <c:v>24.845136644699998</c:v>
                </c:pt>
                <c:pt idx="1">
                  <c:v>23.740691201600001</c:v>
                </c:pt>
                <c:pt idx="2">
                  <c:v>23.471965861400001</c:v>
                </c:pt>
                <c:pt idx="3">
                  <c:v>23.330257280800001</c:v>
                </c:pt>
                <c:pt idx="4">
                  <c:v>23.2081762159</c:v>
                </c:pt>
                <c:pt idx="5">
                  <c:v>22.981255041000001</c:v>
                </c:pt>
                <c:pt idx="6">
                  <c:v>22.8838888903</c:v>
                </c:pt>
              </c:numCache>
            </c:numRef>
          </c:val>
        </c:ser>
        <c:ser>
          <c:idx val="4"/>
          <c:order val="4"/>
          <c:tx>
            <c:strRef>
              <c:f>'003'!$G$37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'003'!$G$38:$G$44</c:f>
              <c:numCache>
                <c:formatCode>General</c:formatCode>
                <c:ptCount val="7"/>
                <c:pt idx="0">
                  <c:v>34.4218039366</c:v>
                </c:pt>
                <c:pt idx="1">
                  <c:v>33.893640296999997</c:v>
                </c:pt>
                <c:pt idx="2">
                  <c:v>33.557731263299999</c:v>
                </c:pt>
                <c:pt idx="3">
                  <c:v>33.330725432900003</c:v>
                </c:pt>
                <c:pt idx="4">
                  <c:v>33.148386508199998</c:v>
                </c:pt>
                <c:pt idx="5">
                  <c:v>32.995564228100001</c:v>
                </c:pt>
                <c:pt idx="6">
                  <c:v>32.833723446199997</c:v>
                </c:pt>
              </c:numCache>
            </c:numRef>
          </c:val>
        </c:ser>
        <c:bandFmts/>
        <c:axId val="212293120"/>
        <c:axId val="212295040"/>
        <c:axId val="209124864"/>
      </c:surface3DChart>
      <c:catAx>
        <c:axId val="212293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295040"/>
        <c:crosses val="autoZero"/>
        <c:auto val="1"/>
        <c:lblAlgn val="l"/>
        <c:lblOffset val="300"/>
        <c:tickMarkSkip val="1"/>
        <c:noMultiLvlLbl val="0"/>
      </c:catAx>
      <c:valAx>
        <c:axId val="2122950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293120"/>
        <c:crosses val="autoZero"/>
        <c:crossBetween val="midCat"/>
      </c:valAx>
      <c:serAx>
        <c:axId val="2091248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229504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'003'!$C$49:$C$55</c:f>
              <c:numCache>
                <c:formatCode>General</c:formatCode>
                <c:ptCount val="7"/>
                <c:pt idx="0">
                  <c:v>3.9075275937999998</c:v>
                </c:pt>
                <c:pt idx="1">
                  <c:v>5.1984052673000001</c:v>
                </c:pt>
                <c:pt idx="2">
                  <c:v>4.9518437293000002</c:v>
                </c:pt>
                <c:pt idx="3">
                  <c:v>4.7577558830999997</c:v>
                </c:pt>
                <c:pt idx="4">
                  <c:v>4.5695272022999998</c:v>
                </c:pt>
                <c:pt idx="5">
                  <c:v>4.3450419169999996</c:v>
                </c:pt>
                <c:pt idx="6">
                  <c:v>4.1357890841999998</c:v>
                </c:pt>
              </c:numCache>
            </c:numRef>
          </c:val>
        </c:ser>
        <c:ser>
          <c:idx val="1"/>
          <c:order val="1"/>
          <c:tx>
            <c:strRef>
              <c:f>'003'!$D$48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'003'!$D$49:$D$55</c:f>
              <c:numCache>
                <c:formatCode>General</c:formatCode>
                <c:ptCount val="7"/>
                <c:pt idx="0">
                  <c:v>5.6801472209000003</c:v>
                </c:pt>
                <c:pt idx="1">
                  <c:v>5.9724329370999998</c:v>
                </c:pt>
                <c:pt idx="2">
                  <c:v>5.5387629045000004</c:v>
                </c:pt>
                <c:pt idx="3">
                  <c:v>5.3562948285000003</c:v>
                </c:pt>
                <c:pt idx="4">
                  <c:v>5.0864293014999999</c:v>
                </c:pt>
                <c:pt idx="5">
                  <c:v>4.8125422762000003</c:v>
                </c:pt>
                <c:pt idx="6">
                  <c:v>4.6150635585000002</c:v>
                </c:pt>
              </c:numCache>
            </c:numRef>
          </c:val>
        </c:ser>
        <c:ser>
          <c:idx val="2"/>
          <c:order val="2"/>
          <c:tx>
            <c:strRef>
              <c:f>'003'!$E$48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'003'!$E$49:$E$55</c:f>
              <c:numCache>
                <c:formatCode>General</c:formatCode>
                <c:ptCount val="7"/>
                <c:pt idx="0">
                  <c:v>5.2003351426000002</c:v>
                </c:pt>
                <c:pt idx="1">
                  <c:v>5.8013545944000002</c:v>
                </c:pt>
                <c:pt idx="2">
                  <c:v>5.5519776023</c:v>
                </c:pt>
                <c:pt idx="3">
                  <c:v>5.2699567752999998</c:v>
                </c:pt>
                <c:pt idx="4">
                  <c:v>5.0360493118000003</c:v>
                </c:pt>
                <c:pt idx="5">
                  <c:v>4.7844909719000004</c:v>
                </c:pt>
                <c:pt idx="6">
                  <c:v>4.6240899625000003</c:v>
                </c:pt>
              </c:numCache>
            </c:numRef>
          </c:val>
        </c:ser>
        <c:ser>
          <c:idx val="3"/>
          <c:order val="3"/>
          <c:tx>
            <c:strRef>
              <c:f>'003'!$F$48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'003'!$F$49:$F$55</c:f>
              <c:numCache>
                <c:formatCode>General</c:formatCode>
                <c:ptCount val="7"/>
                <c:pt idx="0">
                  <c:v>4.9565536460999997</c:v>
                </c:pt>
                <c:pt idx="1">
                  <c:v>5.9196613736000003</c:v>
                </c:pt>
                <c:pt idx="2">
                  <c:v>5.7388342471999998</c:v>
                </c:pt>
                <c:pt idx="3">
                  <c:v>5.4205616700999997</c:v>
                </c:pt>
                <c:pt idx="4">
                  <c:v>5.1447883756000001</c:v>
                </c:pt>
                <c:pt idx="5">
                  <c:v>4.8822869150999999</c:v>
                </c:pt>
                <c:pt idx="6">
                  <c:v>4.7010492865</c:v>
                </c:pt>
              </c:numCache>
            </c:numRef>
          </c:val>
        </c:ser>
        <c:ser>
          <c:idx val="4"/>
          <c:order val="4"/>
          <c:tx>
            <c:strRef>
              <c:f>'003'!$G$48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'003'!$G$49:$G$55</c:f>
              <c:numCache>
                <c:formatCode>General</c:formatCode>
                <c:ptCount val="7"/>
                <c:pt idx="0">
                  <c:v>6.1352295373999999</c:v>
                </c:pt>
                <c:pt idx="1">
                  <c:v>6.1968681711000002</c:v>
                </c:pt>
                <c:pt idx="2">
                  <c:v>5.9702822354</c:v>
                </c:pt>
                <c:pt idx="3">
                  <c:v>5.6809159749000004</c:v>
                </c:pt>
                <c:pt idx="4">
                  <c:v>5.4452001078999999</c:v>
                </c:pt>
                <c:pt idx="5">
                  <c:v>5.1891936575999997</c:v>
                </c:pt>
                <c:pt idx="6">
                  <c:v>4.9733864140000001</c:v>
                </c:pt>
              </c:numCache>
            </c:numRef>
          </c:val>
        </c:ser>
        <c:bandFmts/>
        <c:axId val="212337408"/>
        <c:axId val="212339328"/>
        <c:axId val="212322496"/>
      </c:surface3DChart>
      <c:catAx>
        <c:axId val="212337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339328"/>
        <c:crosses val="autoZero"/>
        <c:auto val="1"/>
        <c:lblAlgn val="l"/>
        <c:lblOffset val="300"/>
        <c:tickMarkSkip val="1"/>
        <c:noMultiLvlLbl val="0"/>
      </c:catAx>
      <c:valAx>
        <c:axId val="2123393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337408"/>
        <c:crosses val="autoZero"/>
        <c:crossBetween val="midCat"/>
      </c:valAx>
      <c:serAx>
        <c:axId val="212322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23393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'003'!$C$59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'003'!$B$60:$B$66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'003'!$C$60:$C$66</c:f>
              <c:numCache>
                <c:formatCode>General</c:formatCode>
                <c:ptCount val="7"/>
                <c:pt idx="0">
                  <c:v>3.8477370499000001</c:v>
                </c:pt>
                <c:pt idx="1">
                  <c:v>4.8513466155999998</c:v>
                </c:pt>
                <c:pt idx="2">
                  <c:v>5.3124558358999998</c:v>
                </c:pt>
                <c:pt idx="3">
                  <c:v>5.5445500750000001</c:v>
                </c:pt>
                <c:pt idx="4">
                  <c:v>5.6958286805</c:v>
                </c:pt>
                <c:pt idx="5">
                  <c:v>5.7936336568</c:v>
                </c:pt>
                <c:pt idx="6">
                  <c:v>5.7924309839000001</c:v>
                </c:pt>
              </c:numCache>
            </c:numRef>
          </c:val>
        </c:ser>
        <c:ser>
          <c:idx val="1"/>
          <c:order val="1"/>
          <c:tx>
            <c:strRef>
              <c:f>'003'!$D$59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'003'!$B$60:$B$66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'003'!$D$60:$D$66</c:f>
              <c:numCache>
                <c:formatCode>General</c:formatCode>
                <c:ptCount val="7"/>
                <c:pt idx="0">
                  <c:v>2.8572246956999998</c:v>
                </c:pt>
                <c:pt idx="1">
                  <c:v>3.9735558165999998</c:v>
                </c:pt>
                <c:pt idx="2">
                  <c:v>4.4437766606000002</c:v>
                </c:pt>
                <c:pt idx="3">
                  <c:v>4.7890023599999996</c:v>
                </c:pt>
                <c:pt idx="4">
                  <c:v>4.9177990917000001</c:v>
                </c:pt>
                <c:pt idx="5">
                  <c:v>4.9520029134000003</c:v>
                </c:pt>
                <c:pt idx="6">
                  <c:v>4.9664747939999998</c:v>
                </c:pt>
              </c:numCache>
            </c:numRef>
          </c:val>
        </c:ser>
        <c:ser>
          <c:idx val="2"/>
          <c:order val="2"/>
          <c:tx>
            <c:strRef>
              <c:f>'003'!$E$59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'003'!$B$60:$B$66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'003'!$E$60:$E$66</c:f>
              <c:numCache>
                <c:formatCode>General</c:formatCode>
                <c:ptCount val="7"/>
                <c:pt idx="0">
                  <c:v>-0.1555511712</c:v>
                </c:pt>
                <c:pt idx="1">
                  <c:v>1.8146214283</c:v>
                </c:pt>
                <c:pt idx="2">
                  <c:v>2.6436583682000001</c:v>
                </c:pt>
                <c:pt idx="3">
                  <c:v>3.0559035101999998</c:v>
                </c:pt>
                <c:pt idx="4">
                  <c:v>3.3714824551999998</c:v>
                </c:pt>
                <c:pt idx="5">
                  <c:v>3.5346285172999998</c:v>
                </c:pt>
                <c:pt idx="6">
                  <c:v>3.6908647661999998</c:v>
                </c:pt>
              </c:numCache>
            </c:numRef>
          </c:val>
        </c:ser>
        <c:ser>
          <c:idx val="3"/>
          <c:order val="3"/>
          <c:tx>
            <c:strRef>
              <c:f>'003'!$F$59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'003'!$B$60:$B$66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'003'!$F$60:$F$66</c:f>
              <c:numCache>
                <c:formatCode>General</c:formatCode>
                <c:ptCount val="7"/>
                <c:pt idx="0">
                  <c:v>-4.3276434530000003</c:v>
                </c:pt>
                <c:pt idx="1">
                  <c:v>-1.6203166736000001</c:v>
                </c:pt>
                <c:pt idx="2">
                  <c:v>-0.49441126010000003</c:v>
                </c:pt>
                <c:pt idx="3">
                  <c:v>7.1279976800000006E-2</c:v>
                </c:pt>
                <c:pt idx="4">
                  <c:v>0.43253296499999999</c:v>
                </c:pt>
                <c:pt idx="5">
                  <c:v>0.68530429339999999</c:v>
                </c:pt>
                <c:pt idx="6">
                  <c:v>0.87174708840000004</c:v>
                </c:pt>
              </c:numCache>
            </c:numRef>
          </c:val>
        </c:ser>
        <c:ser>
          <c:idx val="4"/>
          <c:order val="4"/>
          <c:tx>
            <c:strRef>
              <c:f>'003'!$G$59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'003'!$B$60:$B$66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'003'!$G$60:$G$66</c:f>
              <c:numCache>
                <c:formatCode>General</c:formatCode>
                <c:ptCount val="7"/>
                <c:pt idx="0">
                  <c:v>-4.9771432673999998</c:v>
                </c:pt>
                <c:pt idx="1">
                  <c:v>-3.8593465236000002</c:v>
                </c:pt>
                <c:pt idx="2">
                  <c:v>-2.9700229506000002</c:v>
                </c:pt>
                <c:pt idx="3">
                  <c:v>-2.4644688021999999</c:v>
                </c:pt>
                <c:pt idx="4">
                  <c:v>-2.1370226923</c:v>
                </c:pt>
                <c:pt idx="5">
                  <c:v>-1.8989954028</c:v>
                </c:pt>
                <c:pt idx="6">
                  <c:v>-1.7651869543000001</c:v>
                </c:pt>
              </c:numCache>
            </c:numRef>
          </c:val>
        </c:ser>
        <c:bandFmts/>
        <c:axId val="212393984"/>
        <c:axId val="212395904"/>
        <c:axId val="212391232"/>
      </c:surface3DChart>
      <c:catAx>
        <c:axId val="212393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395904"/>
        <c:crosses val="autoZero"/>
        <c:auto val="1"/>
        <c:lblAlgn val="l"/>
        <c:lblOffset val="300"/>
        <c:tickMarkSkip val="1"/>
        <c:noMultiLvlLbl val="0"/>
      </c:catAx>
      <c:valAx>
        <c:axId val="2123959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393984"/>
        <c:crosses val="autoZero"/>
        <c:crossBetween val="midCat"/>
      </c:valAx>
      <c:serAx>
        <c:axId val="21239123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3959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'004'!$C$5:$C$11</c:f>
              <c:numCache>
                <c:formatCode>General</c:formatCode>
                <c:ptCount val="7"/>
                <c:pt idx="0">
                  <c:v>-1.3748669716999999</c:v>
                </c:pt>
                <c:pt idx="1">
                  <c:v>0.66778616800000001</c:v>
                </c:pt>
                <c:pt idx="2">
                  <c:v>1.3965078688000001</c:v>
                </c:pt>
                <c:pt idx="3">
                  <c:v>1.7131326099999999</c:v>
                </c:pt>
                <c:pt idx="4">
                  <c:v>2.0718399245999999</c:v>
                </c:pt>
                <c:pt idx="5">
                  <c:v>1.8718000599</c:v>
                </c:pt>
                <c:pt idx="6">
                  <c:v>1.7493003453</c:v>
                </c:pt>
              </c:numCache>
            </c:numRef>
          </c:val>
        </c:ser>
        <c:ser>
          <c:idx val="1"/>
          <c:order val="1"/>
          <c:tx>
            <c:strRef>
              <c:f>'004'!$D$4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'004'!$D$5:$D$11</c:f>
              <c:numCache>
                <c:formatCode>General</c:formatCode>
                <c:ptCount val="7"/>
                <c:pt idx="0">
                  <c:v>-2.5061429757</c:v>
                </c:pt>
                <c:pt idx="1">
                  <c:v>-1.9317683506000001</c:v>
                </c:pt>
                <c:pt idx="2">
                  <c:v>-1.5515199356</c:v>
                </c:pt>
                <c:pt idx="3">
                  <c:v>-1.4125823995</c:v>
                </c:pt>
                <c:pt idx="4">
                  <c:v>-1.3005115889000001</c:v>
                </c:pt>
                <c:pt idx="5">
                  <c:v>-1.1561888040999999</c:v>
                </c:pt>
                <c:pt idx="6">
                  <c:v>-1.0463316417999999</c:v>
                </c:pt>
              </c:numCache>
            </c:numRef>
          </c:val>
        </c:ser>
        <c:ser>
          <c:idx val="2"/>
          <c:order val="2"/>
          <c:tx>
            <c:strRef>
              <c:f>'004'!$E$4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'004'!$E$5:$E$11</c:f>
              <c:numCache>
                <c:formatCode>General</c:formatCode>
                <c:ptCount val="7"/>
                <c:pt idx="0">
                  <c:v>-5.2287157058</c:v>
                </c:pt>
                <c:pt idx="1">
                  <c:v>-5.0925176836999997</c:v>
                </c:pt>
                <c:pt idx="2">
                  <c:v>-4.9056611352999999</c:v>
                </c:pt>
                <c:pt idx="3">
                  <c:v>-4.8258340059</c:v>
                </c:pt>
                <c:pt idx="4">
                  <c:v>-4.7203749009999996</c:v>
                </c:pt>
                <c:pt idx="5">
                  <c:v>-4.6507392523000002</c:v>
                </c:pt>
                <c:pt idx="6">
                  <c:v>-4.5965402616000004</c:v>
                </c:pt>
              </c:numCache>
            </c:numRef>
          </c:val>
        </c:ser>
        <c:ser>
          <c:idx val="3"/>
          <c:order val="3"/>
          <c:tx>
            <c:strRef>
              <c:f>'004'!$F$4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'004'!$F$5:$F$11</c:f>
              <c:numCache>
                <c:formatCode>General</c:formatCode>
                <c:ptCount val="7"/>
                <c:pt idx="0">
                  <c:v>-7.2191275225</c:v>
                </c:pt>
                <c:pt idx="1">
                  <c:v>-7.2774530582999999</c:v>
                </c:pt>
                <c:pt idx="2">
                  <c:v>-7.1953206794</c:v>
                </c:pt>
                <c:pt idx="3">
                  <c:v>-7.1596967702000001</c:v>
                </c:pt>
                <c:pt idx="4">
                  <c:v>-7.1020512848999999</c:v>
                </c:pt>
                <c:pt idx="5">
                  <c:v>-7.0527339621999996</c:v>
                </c:pt>
                <c:pt idx="6">
                  <c:v>-7.0327006007000001</c:v>
                </c:pt>
              </c:numCache>
            </c:numRef>
          </c:val>
        </c:ser>
        <c:ser>
          <c:idx val="4"/>
          <c:order val="4"/>
          <c:tx>
            <c:strRef>
              <c:f>'004'!$G$4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'004'!$G$5:$G$11</c:f>
              <c:numCache>
                <c:formatCode>General</c:formatCode>
                <c:ptCount val="7"/>
                <c:pt idx="0">
                  <c:v>-9.4069391525999997</c:v>
                </c:pt>
                <c:pt idx="1">
                  <c:v>-9.5373971758000007</c:v>
                </c:pt>
                <c:pt idx="2">
                  <c:v>-9.4497483557000006</c:v>
                </c:pt>
                <c:pt idx="3">
                  <c:v>-9.3830273354999996</c:v>
                </c:pt>
                <c:pt idx="4">
                  <c:v>-9.3249960546999997</c:v>
                </c:pt>
                <c:pt idx="5">
                  <c:v>-9.3029237807000005</c:v>
                </c:pt>
                <c:pt idx="6">
                  <c:v>-9.2399300759000003</c:v>
                </c:pt>
              </c:numCache>
            </c:numRef>
          </c:val>
        </c:ser>
        <c:bandFmts/>
        <c:axId val="213122432"/>
        <c:axId val="212538880"/>
        <c:axId val="212533696"/>
      </c:surface3DChart>
      <c:catAx>
        <c:axId val="213122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538880"/>
        <c:crosses val="autoZero"/>
        <c:auto val="1"/>
        <c:lblAlgn val="l"/>
        <c:lblOffset val="300"/>
        <c:tickMarkSkip val="1"/>
        <c:noMultiLvlLbl val="0"/>
      </c:catAx>
      <c:valAx>
        <c:axId val="212538880"/>
        <c:scaling>
          <c:orientation val="minMax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122432"/>
        <c:crosses val="autoZero"/>
        <c:crossBetween val="midCat"/>
      </c:valAx>
      <c:serAx>
        <c:axId val="2125336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253888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'004'!$C$16:$C$22</c:f>
              <c:numCache>
                <c:formatCode>General</c:formatCode>
                <c:ptCount val="7"/>
                <c:pt idx="0">
                  <c:v>0.75561018420000003</c:v>
                </c:pt>
                <c:pt idx="1">
                  <c:v>2.2153601832000001</c:v>
                </c:pt>
                <c:pt idx="2">
                  <c:v>3.5276177894999998</c:v>
                </c:pt>
                <c:pt idx="3">
                  <c:v>4.5360080657999999</c:v>
                </c:pt>
                <c:pt idx="4">
                  <c:v>5.8031783566000001</c:v>
                </c:pt>
                <c:pt idx="5">
                  <c:v>5.4364255359999998</c:v>
                </c:pt>
                <c:pt idx="6">
                  <c:v>4.9675803142000001</c:v>
                </c:pt>
              </c:numCache>
            </c:numRef>
          </c:val>
        </c:ser>
        <c:ser>
          <c:idx val="1"/>
          <c:order val="1"/>
          <c:tx>
            <c:strRef>
              <c:f>'004'!$D$15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'004'!$D$16:$D$22</c:f>
              <c:numCache>
                <c:formatCode>General</c:formatCode>
                <c:ptCount val="7"/>
                <c:pt idx="0">
                  <c:v>1.7849518701</c:v>
                </c:pt>
                <c:pt idx="1">
                  <c:v>2.7490583591000002</c:v>
                </c:pt>
                <c:pt idx="2">
                  <c:v>3.3924322929000001</c:v>
                </c:pt>
                <c:pt idx="3">
                  <c:v>3.5245800728000001</c:v>
                </c:pt>
                <c:pt idx="4">
                  <c:v>3.7494245326</c:v>
                </c:pt>
                <c:pt idx="5">
                  <c:v>3.9593599492</c:v>
                </c:pt>
                <c:pt idx="6">
                  <c:v>4.1650337550999996</c:v>
                </c:pt>
              </c:numCache>
            </c:numRef>
          </c:val>
        </c:ser>
        <c:ser>
          <c:idx val="2"/>
          <c:order val="2"/>
          <c:tx>
            <c:strRef>
              <c:f>'004'!$E$15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'004'!$E$16:$E$22</c:f>
              <c:numCache>
                <c:formatCode>General</c:formatCode>
                <c:ptCount val="7"/>
                <c:pt idx="0">
                  <c:v>3.4925861475</c:v>
                </c:pt>
                <c:pt idx="1">
                  <c:v>3.8367841020000002</c:v>
                </c:pt>
                <c:pt idx="2">
                  <c:v>4.0284325872000002</c:v>
                </c:pt>
                <c:pt idx="3">
                  <c:v>4.1232436783999997</c:v>
                </c:pt>
                <c:pt idx="4">
                  <c:v>4.1884999068999997</c:v>
                </c:pt>
                <c:pt idx="5">
                  <c:v>4.2920490967999996</c:v>
                </c:pt>
                <c:pt idx="6">
                  <c:v>4.4335614230999996</c:v>
                </c:pt>
              </c:numCache>
            </c:numRef>
          </c:val>
        </c:ser>
        <c:ser>
          <c:idx val="3"/>
          <c:order val="3"/>
          <c:tx>
            <c:strRef>
              <c:f>'004'!$F$15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'004'!$F$16:$F$22</c:f>
              <c:numCache>
                <c:formatCode>General</c:formatCode>
                <c:ptCount val="7"/>
                <c:pt idx="0">
                  <c:v>5.178675674</c:v>
                </c:pt>
                <c:pt idx="1">
                  <c:v>5.2480946439</c:v>
                </c:pt>
                <c:pt idx="2">
                  <c:v>5.3762452261</c:v>
                </c:pt>
                <c:pt idx="3">
                  <c:v>5.4951346653000002</c:v>
                </c:pt>
                <c:pt idx="4">
                  <c:v>5.5808369211000004</c:v>
                </c:pt>
                <c:pt idx="5">
                  <c:v>5.6230482886999997</c:v>
                </c:pt>
                <c:pt idx="6">
                  <c:v>5.6485133629000002</c:v>
                </c:pt>
              </c:numCache>
            </c:numRef>
          </c:val>
        </c:ser>
        <c:ser>
          <c:idx val="4"/>
          <c:order val="4"/>
          <c:tx>
            <c:strRef>
              <c:f>'004'!$G$15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'004'!$G$16:$G$22</c:f>
              <c:numCache>
                <c:formatCode>General</c:formatCode>
                <c:ptCount val="7"/>
                <c:pt idx="0">
                  <c:v>6.2992738088999998</c:v>
                </c:pt>
                <c:pt idx="1">
                  <c:v>6.4605585557999996</c:v>
                </c:pt>
                <c:pt idx="2">
                  <c:v>6.5141535278999996</c:v>
                </c:pt>
                <c:pt idx="3">
                  <c:v>6.6507989031000001</c:v>
                </c:pt>
                <c:pt idx="4">
                  <c:v>6.7018238492000002</c:v>
                </c:pt>
                <c:pt idx="5">
                  <c:v>6.7443392697000002</c:v>
                </c:pt>
                <c:pt idx="6">
                  <c:v>6.8159576673000002</c:v>
                </c:pt>
              </c:numCache>
            </c:numRef>
          </c:val>
        </c:ser>
        <c:bandFmts/>
        <c:axId val="212585088"/>
        <c:axId val="212591360"/>
        <c:axId val="212536832"/>
      </c:surface3DChart>
      <c:catAx>
        <c:axId val="212585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591360"/>
        <c:crosses val="autoZero"/>
        <c:auto val="1"/>
        <c:lblAlgn val="l"/>
        <c:lblOffset val="300"/>
        <c:tickMarkSkip val="1"/>
        <c:noMultiLvlLbl val="0"/>
      </c:catAx>
      <c:valAx>
        <c:axId val="2125913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585088"/>
        <c:crosses val="autoZero"/>
        <c:crossBetween val="midCat"/>
      </c:valAx>
      <c:serAx>
        <c:axId val="21253683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59136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'004'!$C$27:$C$33</c:f>
              <c:numCache>
                <c:formatCode>General</c:formatCode>
                <c:ptCount val="7"/>
                <c:pt idx="0">
                  <c:v>-0.87468806099999996</c:v>
                </c:pt>
                <c:pt idx="1">
                  <c:v>5.5915262268000001</c:v>
                </c:pt>
                <c:pt idx="2">
                  <c:v>7.2430103110999999</c:v>
                </c:pt>
                <c:pt idx="3">
                  <c:v>7.8387828802000001</c:v>
                </c:pt>
                <c:pt idx="4">
                  <c:v>8.4952930516999992</c:v>
                </c:pt>
                <c:pt idx="5">
                  <c:v>8.8086799489000001</c:v>
                </c:pt>
                <c:pt idx="6">
                  <c:v>8.9694535998999996</c:v>
                </c:pt>
              </c:numCache>
            </c:numRef>
          </c:val>
        </c:ser>
        <c:ser>
          <c:idx val="1"/>
          <c:order val="1"/>
          <c:tx>
            <c:strRef>
              <c:f>'004'!$D$26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'004'!$D$27:$D$33</c:f>
              <c:numCache>
                <c:formatCode>General</c:formatCode>
                <c:ptCount val="7"/>
                <c:pt idx="0">
                  <c:v>-1.1194284504000001</c:v>
                </c:pt>
                <c:pt idx="1">
                  <c:v>0.91552367079999997</c:v>
                </c:pt>
                <c:pt idx="2">
                  <c:v>1.5337095569999999</c:v>
                </c:pt>
                <c:pt idx="3">
                  <c:v>2.1879592476999998</c:v>
                </c:pt>
                <c:pt idx="4">
                  <c:v>2.2010223988000002</c:v>
                </c:pt>
                <c:pt idx="5">
                  <c:v>2.5352948939000002</c:v>
                </c:pt>
                <c:pt idx="6">
                  <c:v>2.6855159122000001</c:v>
                </c:pt>
              </c:numCache>
            </c:numRef>
          </c:val>
        </c:ser>
        <c:ser>
          <c:idx val="2"/>
          <c:order val="2"/>
          <c:tx>
            <c:strRef>
              <c:f>'004'!$E$26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'004'!$E$27:$E$33</c:f>
              <c:numCache>
                <c:formatCode>General</c:formatCode>
                <c:ptCount val="7"/>
                <c:pt idx="0">
                  <c:v>-5.8405663431999999</c:v>
                </c:pt>
                <c:pt idx="1">
                  <c:v>-4.4958770466000004</c:v>
                </c:pt>
                <c:pt idx="2">
                  <c:v>-4.1555367526999998</c:v>
                </c:pt>
                <c:pt idx="3">
                  <c:v>-3.9924577518</c:v>
                </c:pt>
                <c:pt idx="4">
                  <c:v>-3.9321676915000001</c:v>
                </c:pt>
                <c:pt idx="5">
                  <c:v>-3.9268735990999999</c:v>
                </c:pt>
                <c:pt idx="6">
                  <c:v>-3.9812200996999998</c:v>
                </c:pt>
              </c:numCache>
            </c:numRef>
          </c:val>
        </c:ser>
        <c:ser>
          <c:idx val="3"/>
          <c:order val="3"/>
          <c:tx>
            <c:strRef>
              <c:f>'004'!$F$26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'004'!$F$27:$F$33</c:f>
              <c:numCache>
                <c:formatCode>General</c:formatCode>
                <c:ptCount val="7"/>
                <c:pt idx="0">
                  <c:v>-9.1819056495000009</c:v>
                </c:pt>
                <c:pt idx="1">
                  <c:v>-8.8335242447999995</c:v>
                </c:pt>
                <c:pt idx="2">
                  <c:v>-8.9849242424</c:v>
                </c:pt>
                <c:pt idx="3">
                  <c:v>-9.1607168364000007</c:v>
                </c:pt>
                <c:pt idx="4">
                  <c:v>-9.2994775542999992</c:v>
                </c:pt>
                <c:pt idx="5">
                  <c:v>-9.2204818057000004</c:v>
                </c:pt>
                <c:pt idx="6">
                  <c:v>-9.1759094627</c:v>
                </c:pt>
              </c:numCache>
            </c:numRef>
          </c:val>
        </c:ser>
        <c:ser>
          <c:idx val="4"/>
          <c:order val="4"/>
          <c:tx>
            <c:strRef>
              <c:f>'004'!$G$26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'004'!$G$27:$G$33</c:f>
              <c:numCache>
                <c:formatCode>General</c:formatCode>
                <c:ptCount val="7"/>
                <c:pt idx="0">
                  <c:v>-11.684506408800001</c:v>
                </c:pt>
                <c:pt idx="1">
                  <c:v>-11.980105289999999</c:v>
                </c:pt>
                <c:pt idx="2">
                  <c:v>-12.227904750900001</c:v>
                </c:pt>
                <c:pt idx="3">
                  <c:v>-12.2847592019</c:v>
                </c:pt>
                <c:pt idx="4">
                  <c:v>-12.243562578000001</c:v>
                </c:pt>
                <c:pt idx="5">
                  <c:v>-12.2002089652</c:v>
                </c:pt>
                <c:pt idx="6">
                  <c:v>-12.217631772700001</c:v>
                </c:pt>
              </c:numCache>
            </c:numRef>
          </c:val>
        </c:ser>
        <c:bandFmts/>
        <c:axId val="212625280"/>
        <c:axId val="212647936"/>
        <c:axId val="212589184"/>
      </c:surface3DChart>
      <c:catAx>
        <c:axId val="212625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647936"/>
        <c:crosses val="autoZero"/>
        <c:auto val="1"/>
        <c:lblAlgn val="l"/>
        <c:lblOffset val="300"/>
        <c:tickMarkSkip val="1"/>
        <c:noMultiLvlLbl val="0"/>
      </c:catAx>
      <c:valAx>
        <c:axId val="2126479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625280"/>
        <c:crosses val="autoZero"/>
        <c:crossBetween val="midCat"/>
      </c:valAx>
      <c:serAx>
        <c:axId val="212589184"/>
        <c:scaling>
          <c:orientation val="minMax"/>
        </c:scaling>
        <c:delete val="0"/>
        <c:axPos val="b"/>
        <c:majorTickMark val="out"/>
        <c:minorTickMark val="none"/>
        <c:tickLblPos val="nextTo"/>
        <c:crossAx val="21264793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'004'!$C$38:$C$44</c:f>
              <c:numCache>
                <c:formatCode>General</c:formatCode>
                <c:ptCount val="7"/>
                <c:pt idx="0">
                  <c:v>1.1896851696999999</c:v>
                </c:pt>
                <c:pt idx="1">
                  <c:v>-2.5943932597999999</c:v>
                </c:pt>
                <c:pt idx="2">
                  <c:v>-0.65948829630000005</c:v>
                </c:pt>
                <c:pt idx="3">
                  <c:v>0.21417751039999999</c:v>
                </c:pt>
                <c:pt idx="4">
                  <c:v>1.0404837278000001</c:v>
                </c:pt>
                <c:pt idx="5">
                  <c:v>1.2147238053</c:v>
                </c:pt>
                <c:pt idx="6">
                  <c:v>1.1588039653</c:v>
                </c:pt>
              </c:numCache>
            </c:numRef>
          </c:val>
        </c:ser>
        <c:ser>
          <c:idx val="1"/>
          <c:order val="1"/>
          <c:tx>
            <c:strRef>
              <c:f>'004'!$D$37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'004'!$D$38:$D$44</c:f>
              <c:numCache>
                <c:formatCode>General</c:formatCode>
                <c:ptCount val="7"/>
                <c:pt idx="0">
                  <c:v>4.5633621336000001</c:v>
                </c:pt>
                <c:pt idx="1">
                  <c:v>6.7711654882000003</c:v>
                </c:pt>
                <c:pt idx="2">
                  <c:v>7.4051641151999998</c:v>
                </c:pt>
                <c:pt idx="3">
                  <c:v>7.7500247787000003</c:v>
                </c:pt>
                <c:pt idx="4">
                  <c:v>7.6285945237000004</c:v>
                </c:pt>
                <c:pt idx="5">
                  <c:v>7.7031753325999999</c:v>
                </c:pt>
                <c:pt idx="6">
                  <c:v>7.6557384727000004</c:v>
                </c:pt>
              </c:numCache>
            </c:numRef>
          </c:val>
        </c:ser>
        <c:ser>
          <c:idx val="2"/>
          <c:order val="2"/>
          <c:tx>
            <c:strRef>
              <c:f>'004'!$E$37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'004'!$E$38:$E$44</c:f>
              <c:numCache>
                <c:formatCode>General</c:formatCode>
                <c:ptCount val="7"/>
                <c:pt idx="0">
                  <c:v>13.9091289077</c:v>
                </c:pt>
                <c:pt idx="1">
                  <c:v>15.0947506907</c:v>
                </c:pt>
                <c:pt idx="2">
                  <c:v>15.238282138000001</c:v>
                </c:pt>
                <c:pt idx="3">
                  <c:v>15.1107817</c:v>
                </c:pt>
                <c:pt idx="4">
                  <c:v>14.864642545900001</c:v>
                </c:pt>
                <c:pt idx="5">
                  <c:v>14.6244849529</c:v>
                </c:pt>
                <c:pt idx="6">
                  <c:v>14.355219974100001</c:v>
                </c:pt>
              </c:numCache>
            </c:numRef>
          </c:val>
        </c:ser>
        <c:ser>
          <c:idx val="3"/>
          <c:order val="3"/>
          <c:tx>
            <c:strRef>
              <c:f>'004'!$F$37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'004'!$F$38:$F$44</c:f>
              <c:numCache>
                <c:formatCode>General</c:formatCode>
                <c:ptCount val="7"/>
                <c:pt idx="0">
                  <c:v>24.248374761299999</c:v>
                </c:pt>
                <c:pt idx="1">
                  <c:v>24.168381123900001</c:v>
                </c:pt>
                <c:pt idx="2">
                  <c:v>23.7004200268</c:v>
                </c:pt>
                <c:pt idx="3">
                  <c:v>23.2504435779</c:v>
                </c:pt>
                <c:pt idx="4">
                  <c:v>22.891815889699998</c:v>
                </c:pt>
                <c:pt idx="5">
                  <c:v>22.7164337737</c:v>
                </c:pt>
                <c:pt idx="6">
                  <c:v>22.5120910678</c:v>
                </c:pt>
              </c:numCache>
            </c:numRef>
          </c:val>
        </c:ser>
        <c:ser>
          <c:idx val="4"/>
          <c:order val="4"/>
          <c:tx>
            <c:strRef>
              <c:f>'004'!$G$37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'004'!$G$38:$G$44</c:f>
              <c:numCache>
                <c:formatCode>General</c:formatCode>
                <c:ptCount val="7"/>
                <c:pt idx="0">
                  <c:v>34.871958814499997</c:v>
                </c:pt>
                <c:pt idx="1">
                  <c:v>33.950210360200003</c:v>
                </c:pt>
                <c:pt idx="2">
                  <c:v>33.411610937699997</c:v>
                </c:pt>
                <c:pt idx="3">
                  <c:v>33.086539523299997</c:v>
                </c:pt>
                <c:pt idx="4">
                  <c:v>32.910574261000001</c:v>
                </c:pt>
                <c:pt idx="5">
                  <c:v>32.714509519300002</c:v>
                </c:pt>
                <c:pt idx="6">
                  <c:v>32.534295220499999</c:v>
                </c:pt>
              </c:numCache>
            </c:numRef>
          </c:val>
        </c:ser>
        <c:bandFmts/>
        <c:axId val="212681856"/>
        <c:axId val="212683776"/>
        <c:axId val="212645632"/>
      </c:surface3DChart>
      <c:catAx>
        <c:axId val="212681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683776"/>
        <c:crosses val="autoZero"/>
        <c:auto val="1"/>
        <c:lblAlgn val="l"/>
        <c:lblOffset val="300"/>
        <c:tickMarkSkip val="1"/>
        <c:noMultiLvlLbl val="0"/>
      </c:catAx>
      <c:valAx>
        <c:axId val="2126837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681856"/>
        <c:crosses val="autoZero"/>
        <c:crossBetween val="midCat"/>
      </c:valAx>
      <c:serAx>
        <c:axId val="21264563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68377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'004'!$C$49:$C$55</c:f>
              <c:numCache>
                <c:formatCode>General</c:formatCode>
                <c:ptCount val="7"/>
                <c:pt idx="0">
                  <c:v>-0.63830423709999995</c:v>
                </c:pt>
                <c:pt idx="1">
                  <c:v>-0.40150889839999998</c:v>
                </c:pt>
                <c:pt idx="2">
                  <c:v>-0.47656221700000001</c:v>
                </c:pt>
                <c:pt idx="3">
                  <c:v>-0.40598480269999998</c:v>
                </c:pt>
                <c:pt idx="4">
                  <c:v>-0.4861383608</c:v>
                </c:pt>
                <c:pt idx="5">
                  <c:v>-0.43215053619999999</c:v>
                </c:pt>
                <c:pt idx="6">
                  <c:v>-0.48913473559999998</c:v>
                </c:pt>
              </c:numCache>
            </c:numRef>
          </c:val>
        </c:ser>
        <c:ser>
          <c:idx val="1"/>
          <c:order val="1"/>
          <c:tx>
            <c:strRef>
              <c:f>'004'!$D$48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'004'!$D$49:$D$55</c:f>
              <c:numCache>
                <c:formatCode>General</c:formatCode>
                <c:ptCount val="7"/>
                <c:pt idx="0">
                  <c:v>0.32790321830000002</c:v>
                </c:pt>
                <c:pt idx="1">
                  <c:v>0.38071607169999999</c:v>
                </c:pt>
                <c:pt idx="2">
                  <c:v>0.40444177050000002</c:v>
                </c:pt>
                <c:pt idx="3">
                  <c:v>0.2730877598</c:v>
                </c:pt>
                <c:pt idx="4">
                  <c:v>0.39999450269999998</c:v>
                </c:pt>
                <c:pt idx="5">
                  <c:v>0.30448680309999998</c:v>
                </c:pt>
                <c:pt idx="6">
                  <c:v>0.29821658810000001</c:v>
                </c:pt>
              </c:numCache>
            </c:numRef>
          </c:val>
        </c:ser>
        <c:ser>
          <c:idx val="2"/>
          <c:order val="2"/>
          <c:tx>
            <c:strRef>
              <c:f>'004'!$E$48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'004'!$E$49:$E$55</c:f>
              <c:numCache>
                <c:formatCode>General</c:formatCode>
                <c:ptCount val="7"/>
                <c:pt idx="0">
                  <c:v>1.2725767715</c:v>
                </c:pt>
                <c:pt idx="1">
                  <c:v>1.0671471064</c:v>
                </c:pt>
                <c:pt idx="2">
                  <c:v>0.92113449609999998</c:v>
                </c:pt>
                <c:pt idx="3">
                  <c:v>0.83952718159999995</c:v>
                </c:pt>
                <c:pt idx="4">
                  <c:v>0.87022483480000001</c:v>
                </c:pt>
                <c:pt idx="5">
                  <c:v>0.78784846149999999</c:v>
                </c:pt>
                <c:pt idx="6">
                  <c:v>0.76770516339999995</c:v>
                </c:pt>
              </c:numCache>
            </c:numRef>
          </c:val>
        </c:ser>
        <c:ser>
          <c:idx val="3"/>
          <c:order val="3"/>
          <c:tx>
            <c:strRef>
              <c:f>'004'!$F$48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'004'!$F$49:$F$55</c:f>
              <c:numCache>
                <c:formatCode>General</c:formatCode>
                <c:ptCount val="7"/>
                <c:pt idx="0">
                  <c:v>2.1349484058999999</c:v>
                </c:pt>
                <c:pt idx="1">
                  <c:v>1.9653349097999999</c:v>
                </c:pt>
                <c:pt idx="2">
                  <c:v>1.9187931237</c:v>
                </c:pt>
                <c:pt idx="3">
                  <c:v>1.8564204574000001</c:v>
                </c:pt>
                <c:pt idx="4">
                  <c:v>1.7414194200999999</c:v>
                </c:pt>
                <c:pt idx="5">
                  <c:v>1.6341989922</c:v>
                </c:pt>
                <c:pt idx="6">
                  <c:v>1.5461865065</c:v>
                </c:pt>
              </c:numCache>
            </c:numRef>
          </c:val>
        </c:ser>
        <c:ser>
          <c:idx val="4"/>
          <c:order val="4"/>
          <c:tx>
            <c:strRef>
              <c:f>'004'!$G$48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'004'!$G$49:$G$55</c:f>
              <c:numCache>
                <c:formatCode>General</c:formatCode>
                <c:ptCount val="7"/>
                <c:pt idx="0">
                  <c:v>1.7649133251</c:v>
                </c:pt>
                <c:pt idx="1">
                  <c:v>1.8077933179000001</c:v>
                </c:pt>
                <c:pt idx="2">
                  <c:v>1.8262724054999999</c:v>
                </c:pt>
                <c:pt idx="3">
                  <c:v>1.7193877028</c:v>
                </c:pt>
                <c:pt idx="4">
                  <c:v>1.6208022758</c:v>
                </c:pt>
                <c:pt idx="5">
                  <c:v>1.5152451033000001</c:v>
                </c:pt>
                <c:pt idx="6">
                  <c:v>1.4744242272999999</c:v>
                </c:pt>
              </c:numCache>
            </c:numRef>
          </c:val>
        </c:ser>
        <c:bandFmts/>
        <c:axId val="213455232"/>
        <c:axId val="213457152"/>
        <c:axId val="212702080"/>
      </c:surface3DChart>
      <c:catAx>
        <c:axId val="213455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457152"/>
        <c:crosses val="autoZero"/>
        <c:auto val="1"/>
        <c:lblAlgn val="l"/>
        <c:lblOffset val="300"/>
        <c:tickMarkSkip val="1"/>
        <c:noMultiLvlLbl val="0"/>
      </c:catAx>
      <c:valAx>
        <c:axId val="2134571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455232"/>
        <c:crosses val="autoZero"/>
        <c:crossBetween val="midCat"/>
      </c:valAx>
      <c:serAx>
        <c:axId val="212702080"/>
        <c:scaling>
          <c:orientation val="minMax"/>
        </c:scaling>
        <c:delete val="0"/>
        <c:axPos val="b"/>
        <c:majorTickMark val="out"/>
        <c:minorTickMark val="none"/>
        <c:tickLblPos val="nextTo"/>
        <c:crossAx val="21345715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'004'!$C$59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'004'!$B$60:$B$66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'004'!$C$60:$C$66</c:f>
              <c:numCache>
                <c:formatCode>General</c:formatCode>
                <c:ptCount val="7"/>
                <c:pt idx="0">
                  <c:v>1.015897024</c:v>
                </c:pt>
                <c:pt idx="1">
                  <c:v>3.8635600729999999</c:v>
                </c:pt>
                <c:pt idx="2">
                  <c:v>4.8285953254000002</c:v>
                </c:pt>
                <c:pt idx="3">
                  <c:v>5.3990479467999997</c:v>
                </c:pt>
                <c:pt idx="4">
                  <c:v>6.2405251418000001</c:v>
                </c:pt>
                <c:pt idx="5">
                  <c:v>5.8170972877000002</c:v>
                </c:pt>
                <c:pt idx="6">
                  <c:v>5.1494278116999999</c:v>
                </c:pt>
              </c:numCache>
            </c:numRef>
          </c:val>
        </c:ser>
        <c:ser>
          <c:idx val="1"/>
          <c:order val="1"/>
          <c:tx>
            <c:strRef>
              <c:f>'004'!$D$59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'004'!$B$60:$B$66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'004'!$D$60:$D$66</c:f>
              <c:numCache>
                <c:formatCode>General</c:formatCode>
                <c:ptCount val="7"/>
                <c:pt idx="0">
                  <c:v>4.1597310553</c:v>
                </c:pt>
                <c:pt idx="1">
                  <c:v>5.6246089277999998</c:v>
                </c:pt>
                <c:pt idx="2">
                  <c:v>5.6828809280000003</c:v>
                </c:pt>
                <c:pt idx="3">
                  <c:v>5.3939979644999996</c:v>
                </c:pt>
                <c:pt idx="4">
                  <c:v>5.0530487118999998</c:v>
                </c:pt>
                <c:pt idx="5">
                  <c:v>4.7413743675999998</c:v>
                </c:pt>
                <c:pt idx="6">
                  <c:v>4.4384976413999997</c:v>
                </c:pt>
              </c:numCache>
            </c:numRef>
          </c:val>
        </c:ser>
        <c:ser>
          <c:idx val="2"/>
          <c:order val="2"/>
          <c:tx>
            <c:strRef>
              <c:f>'004'!$E$59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'004'!$B$60:$B$66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'004'!$E$60:$E$66</c:f>
              <c:numCache>
                <c:formatCode>General</c:formatCode>
                <c:ptCount val="7"/>
                <c:pt idx="0">
                  <c:v>2.7360400020000002</c:v>
                </c:pt>
                <c:pt idx="1">
                  <c:v>3.9535660778000001</c:v>
                </c:pt>
                <c:pt idx="2">
                  <c:v>3.7007861063999998</c:v>
                </c:pt>
                <c:pt idx="3">
                  <c:v>3.1741041151</c:v>
                </c:pt>
                <c:pt idx="4">
                  <c:v>2.6091723946999998</c:v>
                </c:pt>
                <c:pt idx="5">
                  <c:v>2.1496404168000001</c:v>
                </c:pt>
                <c:pt idx="6">
                  <c:v>1.7988171873000001</c:v>
                </c:pt>
              </c:numCache>
            </c:numRef>
          </c:val>
        </c:ser>
        <c:ser>
          <c:idx val="3"/>
          <c:order val="3"/>
          <c:tx>
            <c:strRef>
              <c:f>'004'!$F$59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'004'!$B$60:$B$66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'004'!$F$60:$F$66</c:f>
              <c:numCache>
                <c:formatCode>General</c:formatCode>
                <c:ptCount val="7"/>
                <c:pt idx="0">
                  <c:v>0.14290209500000001</c:v>
                </c:pt>
                <c:pt idx="1">
                  <c:v>0.94072541220000006</c:v>
                </c:pt>
                <c:pt idx="2">
                  <c:v>0.72792539329999995</c:v>
                </c:pt>
                <c:pt idx="3">
                  <c:v>0.37628100450000002</c:v>
                </c:pt>
                <c:pt idx="4">
                  <c:v>-1.07747296E-2</c:v>
                </c:pt>
                <c:pt idx="5">
                  <c:v>-0.29364150880000001</c:v>
                </c:pt>
                <c:pt idx="6">
                  <c:v>-0.55055006480000002</c:v>
                </c:pt>
              </c:numCache>
            </c:numRef>
          </c:val>
        </c:ser>
        <c:ser>
          <c:idx val="4"/>
          <c:order val="4"/>
          <c:tx>
            <c:strRef>
              <c:f>'004'!$G$59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'004'!$B$60:$B$66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'004'!$G$60:$G$66</c:f>
              <c:numCache>
                <c:formatCode>General</c:formatCode>
                <c:ptCount val="7"/>
                <c:pt idx="0">
                  <c:v>0.39607069540000001</c:v>
                </c:pt>
                <c:pt idx="1">
                  <c:v>7.1364479999999994E-2</c:v>
                </c:pt>
                <c:pt idx="2">
                  <c:v>-0.2378894657</c:v>
                </c:pt>
                <c:pt idx="3">
                  <c:v>-0.54346327920000004</c:v>
                </c:pt>
                <c:pt idx="4">
                  <c:v>-0.76990765589999999</c:v>
                </c:pt>
                <c:pt idx="5">
                  <c:v>-1.022525567</c:v>
                </c:pt>
                <c:pt idx="6">
                  <c:v>-1.2182468557999999</c:v>
                </c:pt>
              </c:numCache>
            </c:numRef>
          </c:val>
        </c:ser>
        <c:bandFmts/>
        <c:axId val="213495168"/>
        <c:axId val="213505536"/>
        <c:axId val="213467584"/>
      </c:surface3DChart>
      <c:catAx>
        <c:axId val="213495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505536"/>
        <c:crosses val="autoZero"/>
        <c:auto val="1"/>
        <c:lblAlgn val="l"/>
        <c:lblOffset val="300"/>
        <c:tickMarkSkip val="1"/>
        <c:noMultiLvlLbl val="0"/>
      </c:catAx>
      <c:valAx>
        <c:axId val="2135055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495168"/>
        <c:crosses val="autoZero"/>
        <c:crossBetween val="midCat"/>
      </c:valAx>
      <c:serAx>
        <c:axId val="213467584"/>
        <c:scaling>
          <c:orientation val="minMax"/>
        </c:scaling>
        <c:delete val="0"/>
        <c:axPos val="b"/>
        <c:majorTickMark val="out"/>
        <c:minorTickMark val="none"/>
        <c:tickLblPos val="nextTo"/>
        <c:crossAx val="21350553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'006'!$C$5:$C$11</c:f>
              <c:numCache>
                <c:formatCode>General</c:formatCode>
                <c:ptCount val="7"/>
                <c:pt idx="0">
                  <c:v>-1.2057067535999999</c:v>
                </c:pt>
                <c:pt idx="1">
                  <c:v>8.0401502099999994E-2</c:v>
                </c:pt>
                <c:pt idx="2">
                  <c:v>0.5713725395</c:v>
                </c:pt>
                <c:pt idx="3">
                  <c:v>0.66475924679999998</c:v>
                </c:pt>
                <c:pt idx="4">
                  <c:v>0.71598241870000001</c:v>
                </c:pt>
                <c:pt idx="5">
                  <c:v>0.76087805809999998</c:v>
                </c:pt>
                <c:pt idx="6">
                  <c:v>0.81682402610000004</c:v>
                </c:pt>
              </c:numCache>
            </c:numRef>
          </c:val>
        </c:ser>
        <c:ser>
          <c:idx val="1"/>
          <c:order val="1"/>
          <c:tx>
            <c:strRef>
              <c:f>'006'!$D$4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'006'!$D$5:$D$11</c:f>
              <c:numCache>
                <c:formatCode>General</c:formatCode>
                <c:ptCount val="7"/>
                <c:pt idx="0">
                  <c:v>0.48259675489999998</c:v>
                </c:pt>
                <c:pt idx="1">
                  <c:v>0.6550596246</c:v>
                </c:pt>
                <c:pt idx="2">
                  <c:v>0.64114212110000002</c:v>
                </c:pt>
                <c:pt idx="3">
                  <c:v>0.66458156970000004</c:v>
                </c:pt>
                <c:pt idx="4">
                  <c:v>0.68159098789999994</c:v>
                </c:pt>
                <c:pt idx="5">
                  <c:v>0.74271640309999998</c:v>
                </c:pt>
                <c:pt idx="6">
                  <c:v>0.778151276</c:v>
                </c:pt>
              </c:numCache>
            </c:numRef>
          </c:val>
        </c:ser>
        <c:ser>
          <c:idx val="2"/>
          <c:order val="2"/>
          <c:tx>
            <c:strRef>
              <c:f>'006'!$E$4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'006'!$E$5:$E$11</c:f>
              <c:numCache>
                <c:formatCode>General</c:formatCode>
                <c:ptCount val="7"/>
                <c:pt idx="0">
                  <c:v>0.43208134339999998</c:v>
                </c:pt>
                <c:pt idx="1">
                  <c:v>0.53950474999999998</c:v>
                </c:pt>
                <c:pt idx="2">
                  <c:v>0.52696243379999996</c:v>
                </c:pt>
                <c:pt idx="3">
                  <c:v>0.5229815109</c:v>
                </c:pt>
                <c:pt idx="4">
                  <c:v>0.50592388970000002</c:v>
                </c:pt>
                <c:pt idx="5">
                  <c:v>0.43143336290000001</c:v>
                </c:pt>
                <c:pt idx="6">
                  <c:v>0.3772088757</c:v>
                </c:pt>
              </c:numCache>
            </c:numRef>
          </c:val>
        </c:ser>
        <c:ser>
          <c:idx val="3"/>
          <c:order val="3"/>
          <c:tx>
            <c:strRef>
              <c:f>'006'!$F$4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'006'!$F$5:$F$11</c:f>
              <c:numCache>
                <c:formatCode>General</c:formatCode>
                <c:ptCount val="7"/>
                <c:pt idx="0">
                  <c:v>0.22000367900000001</c:v>
                </c:pt>
                <c:pt idx="1">
                  <c:v>0.1141557946</c:v>
                </c:pt>
                <c:pt idx="2">
                  <c:v>6.0275324300000002E-2</c:v>
                </c:pt>
                <c:pt idx="3">
                  <c:v>1.0677223099999999E-2</c:v>
                </c:pt>
                <c:pt idx="4">
                  <c:v>-8.4782428800000004E-2</c:v>
                </c:pt>
                <c:pt idx="5">
                  <c:v>-3.6563975499999998E-2</c:v>
                </c:pt>
                <c:pt idx="6">
                  <c:v>-7.4568987599999997E-2</c:v>
                </c:pt>
              </c:numCache>
            </c:numRef>
          </c:val>
        </c:ser>
        <c:ser>
          <c:idx val="4"/>
          <c:order val="4"/>
          <c:tx>
            <c:strRef>
              <c:f>'006'!$G$4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'006'!$G$5:$G$11</c:f>
              <c:numCache>
                <c:formatCode>General</c:formatCode>
                <c:ptCount val="7"/>
                <c:pt idx="0">
                  <c:v>-1.3218308517999999</c:v>
                </c:pt>
                <c:pt idx="1">
                  <c:v>-1.2836374047000001</c:v>
                </c:pt>
                <c:pt idx="2">
                  <c:v>-1.2558679582000001</c:v>
                </c:pt>
                <c:pt idx="3">
                  <c:v>-1.2311072055000001</c:v>
                </c:pt>
                <c:pt idx="4">
                  <c:v>-1.2238447856000001</c:v>
                </c:pt>
                <c:pt idx="5">
                  <c:v>-1.2223345314</c:v>
                </c:pt>
                <c:pt idx="6">
                  <c:v>-1.2161768258000001</c:v>
                </c:pt>
              </c:numCache>
            </c:numRef>
          </c:val>
        </c:ser>
        <c:bandFmts/>
        <c:axId val="213597184"/>
        <c:axId val="213615744"/>
        <c:axId val="213470272"/>
      </c:surface3DChart>
      <c:catAx>
        <c:axId val="213597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615744"/>
        <c:crosses val="autoZero"/>
        <c:auto val="1"/>
        <c:lblAlgn val="l"/>
        <c:lblOffset val="300"/>
        <c:tickMarkSkip val="1"/>
        <c:noMultiLvlLbl val="0"/>
      </c:catAx>
      <c:valAx>
        <c:axId val="213615744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597184"/>
        <c:crosses val="autoZero"/>
        <c:crossBetween val="midCat"/>
      </c:valAx>
      <c:serAx>
        <c:axId val="21347027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61574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'006'!$C$16:$C$22</c:f>
              <c:numCache>
                <c:formatCode>General</c:formatCode>
                <c:ptCount val="7"/>
                <c:pt idx="0">
                  <c:v>-0.17267843869999999</c:v>
                </c:pt>
                <c:pt idx="1">
                  <c:v>0.96849029470000003</c:v>
                </c:pt>
                <c:pt idx="2">
                  <c:v>1.9534712985</c:v>
                </c:pt>
                <c:pt idx="3">
                  <c:v>2.3138003606000002</c:v>
                </c:pt>
                <c:pt idx="4">
                  <c:v>2.6800401460000001</c:v>
                </c:pt>
                <c:pt idx="5">
                  <c:v>2.9783354522000001</c:v>
                </c:pt>
                <c:pt idx="6">
                  <c:v>3.2982507219000001</c:v>
                </c:pt>
              </c:numCache>
            </c:numRef>
          </c:val>
        </c:ser>
        <c:ser>
          <c:idx val="1"/>
          <c:order val="1"/>
          <c:tx>
            <c:strRef>
              <c:f>'006'!$D$15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'006'!$D$16:$D$22</c:f>
              <c:numCache>
                <c:formatCode>General</c:formatCode>
                <c:ptCount val="7"/>
                <c:pt idx="0">
                  <c:v>1.5263890734000001</c:v>
                </c:pt>
                <c:pt idx="1">
                  <c:v>1.6699772199</c:v>
                </c:pt>
                <c:pt idx="2">
                  <c:v>1.7876820070999999</c:v>
                </c:pt>
                <c:pt idx="3">
                  <c:v>1.9217874750999999</c:v>
                </c:pt>
                <c:pt idx="4">
                  <c:v>1.9769537737</c:v>
                </c:pt>
                <c:pt idx="5">
                  <c:v>2.0516332938000001</c:v>
                </c:pt>
                <c:pt idx="6">
                  <c:v>2.1347404495000002</c:v>
                </c:pt>
              </c:numCache>
            </c:numRef>
          </c:val>
        </c:ser>
        <c:ser>
          <c:idx val="2"/>
          <c:order val="2"/>
          <c:tx>
            <c:strRef>
              <c:f>'006'!$E$15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'006'!$E$16:$E$22</c:f>
              <c:numCache>
                <c:formatCode>General</c:formatCode>
                <c:ptCount val="7"/>
                <c:pt idx="0">
                  <c:v>3.5312530861</c:v>
                </c:pt>
                <c:pt idx="1">
                  <c:v>3.5785718091000001</c:v>
                </c:pt>
                <c:pt idx="2">
                  <c:v>3.6114180457999998</c:v>
                </c:pt>
                <c:pt idx="3">
                  <c:v>3.6258226593999998</c:v>
                </c:pt>
                <c:pt idx="4">
                  <c:v>3.6834072891999998</c:v>
                </c:pt>
                <c:pt idx="5">
                  <c:v>3.7476532753999998</c:v>
                </c:pt>
                <c:pt idx="6">
                  <c:v>3.7340350401000002</c:v>
                </c:pt>
              </c:numCache>
            </c:numRef>
          </c:val>
        </c:ser>
        <c:ser>
          <c:idx val="3"/>
          <c:order val="3"/>
          <c:tx>
            <c:strRef>
              <c:f>'006'!$F$15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'006'!$F$16:$F$22</c:f>
              <c:numCache>
                <c:formatCode>General</c:formatCode>
                <c:ptCount val="7"/>
                <c:pt idx="0">
                  <c:v>5.4663507197000003</c:v>
                </c:pt>
                <c:pt idx="1">
                  <c:v>5.5131511708999996</c:v>
                </c:pt>
                <c:pt idx="2">
                  <c:v>5.6086128269</c:v>
                </c:pt>
                <c:pt idx="3">
                  <c:v>5.6575041732000004</c:v>
                </c:pt>
                <c:pt idx="4">
                  <c:v>5.6864016651</c:v>
                </c:pt>
                <c:pt idx="5">
                  <c:v>5.7952109615999996</c:v>
                </c:pt>
                <c:pt idx="6">
                  <c:v>5.8059586605</c:v>
                </c:pt>
              </c:numCache>
            </c:numRef>
          </c:val>
        </c:ser>
        <c:ser>
          <c:idx val="4"/>
          <c:order val="4"/>
          <c:tx>
            <c:strRef>
              <c:f>'006'!$G$15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'006'!$G$16:$G$22</c:f>
              <c:numCache>
                <c:formatCode>General</c:formatCode>
                <c:ptCount val="7"/>
                <c:pt idx="0">
                  <c:v>7.3298789985999999</c:v>
                </c:pt>
                <c:pt idx="1">
                  <c:v>7.3859866126</c:v>
                </c:pt>
                <c:pt idx="2">
                  <c:v>7.3959425174</c:v>
                </c:pt>
                <c:pt idx="3">
                  <c:v>7.5192955512999999</c:v>
                </c:pt>
                <c:pt idx="4">
                  <c:v>7.5881696021999998</c:v>
                </c:pt>
                <c:pt idx="5">
                  <c:v>7.6532569511000004</c:v>
                </c:pt>
                <c:pt idx="6">
                  <c:v>7.6929924085000003</c:v>
                </c:pt>
              </c:numCache>
            </c:numRef>
          </c:val>
        </c:ser>
        <c:bandFmts/>
        <c:axId val="213199104"/>
        <c:axId val="213205376"/>
        <c:axId val="213575872"/>
      </c:surface3DChart>
      <c:catAx>
        <c:axId val="213199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205376"/>
        <c:crosses val="autoZero"/>
        <c:auto val="1"/>
        <c:lblAlgn val="l"/>
        <c:lblOffset val="300"/>
        <c:tickMarkSkip val="1"/>
        <c:noMultiLvlLbl val="0"/>
      </c:catAx>
      <c:valAx>
        <c:axId val="2132053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199104"/>
        <c:crosses val="autoZero"/>
        <c:crossBetween val="midCat"/>
      </c:valAx>
      <c:serAx>
        <c:axId val="21357587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20537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'006'!$C$27:$C$33</c:f>
              <c:numCache>
                <c:formatCode>General</c:formatCode>
                <c:ptCount val="7"/>
                <c:pt idx="0">
                  <c:v>0.76185650979999997</c:v>
                </c:pt>
                <c:pt idx="1">
                  <c:v>3.2954200184000002</c:v>
                </c:pt>
                <c:pt idx="2">
                  <c:v>5.1050001079999996</c:v>
                </c:pt>
                <c:pt idx="3">
                  <c:v>5.8233566253999998</c:v>
                </c:pt>
                <c:pt idx="4">
                  <c:v>6.4674364812</c:v>
                </c:pt>
                <c:pt idx="5">
                  <c:v>7.0565096282999997</c:v>
                </c:pt>
                <c:pt idx="6">
                  <c:v>7.4936747465</c:v>
                </c:pt>
              </c:numCache>
            </c:numRef>
          </c:val>
        </c:ser>
        <c:ser>
          <c:idx val="1"/>
          <c:order val="1"/>
          <c:tx>
            <c:strRef>
              <c:f>'006'!$D$26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'006'!$D$27:$D$33</c:f>
              <c:numCache>
                <c:formatCode>General</c:formatCode>
                <c:ptCount val="7"/>
                <c:pt idx="0">
                  <c:v>-3.0109184915</c:v>
                </c:pt>
                <c:pt idx="1">
                  <c:v>-2.6557599723999998</c:v>
                </c:pt>
                <c:pt idx="2">
                  <c:v>-2.4889996616999999</c:v>
                </c:pt>
                <c:pt idx="3">
                  <c:v>-2.2780600119000001</c:v>
                </c:pt>
                <c:pt idx="4">
                  <c:v>-2.0076354474000002</c:v>
                </c:pt>
                <c:pt idx="5">
                  <c:v>-1.8415095934000001</c:v>
                </c:pt>
                <c:pt idx="6">
                  <c:v>-1.7572863062999999</c:v>
                </c:pt>
              </c:numCache>
            </c:numRef>
          </c:val>
        </c:ser>
        <c:ser>
          <c:idx val="2"/>
          <c:order val="2"/>
          <c:tx>
            <c:strRef>
              <c:f>'006'!$E$26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'006'!$E$27:$E$33</c:f>
              <c:numCache>
                <c:formatCode>General</c:formatCode>
                <c:ptCount val="7"/>
                <c:pt idx="0">
                  <c:v>-7.3915021075</c:v>
                </c:pt>
                <c:pt idx="1">
                  <c:v>-7.5629791341999999</c:v>
                </c:pt>
                <c:pt idx="2">
                  <c:v>-7.4742759919999999</c:v>
                </c:pt>
                <c:pt idx="3">
                  <c:v>-7.2515127362999996</c:v>
                </c:pt>
                <c:pt idx="4">
                  <c:v>-7.1633984045999997</c:v>
                </c:pt>
                <c:pt idx="5">
                  <c:v>-7.0818462959000001</c:v>
                </c:pt>
                <c:pt idx="6">
                  <c:v>-6.905267426</c:v>
                </c:pt>
              </c:numCache>
            </c:numRef>
          </c:val>
        </c:ser>
        <c:ser>
          <c:idx val="3"/>
          <c:order val="3"/>
          <c:tx>
            <c:strRef>
              <c:f>'006'!$F$26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'006'!$F$27:$F$33</c:f>
              <c:numCache>
                <c:formatCode>General</c:formatCode>
                <c:ptCount val="7"/>
                <c:pt idx="0">
                  <c:v>-10.138023135899999</c:v>
                </c:pt>
                <c:pt idx="1">
                  <c:v>-10.0399109375</c:v>
                </c:pt>
                <c:pt idx="2">
                  <c:v>-9.8701972490000003</c:v>
                </c:pt>
                <c:pt idx="3">
                  <c:v>-9.6799383303000006</c:v>
                </c:pt>
                <c:pt idx="4">
                  <c:v>-9.5514302394000001</c:v>
                </c:pt>
                <c:pt idx="5">
                  <c:v>-9.4365950610000002</c:v>
                </c:pt>
                <c:pt idx="6">
                  <c:v>-9.2865022836000009</c:v>
                </c:pt>
              </c:numCache>
            </c:numRef>
          </c:val>
        </c:ser>
        <c:ser>
          <c:idx val="4"/>
          <c:order val="4"/>
          <c:tx>
            <c:strRef>
              <c:f>'006'!$G$26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'006'!$G$27:$G$33</c:f>
              <c:numCache>
                <c:formatCode>General</c:formatCode>
                <c:ptCount val="7"/>
                <c:pt idx="0">
                  <c:v>-12.2542001662</c:v>
                </c:pt>
                <c:pt idx="1">
                  <c:v>-12.2560329516</c:v>
                </c:pt>
                <c:pt idx="2">
                  <c:v>-11.9828400936</c:v>
                </c:pt>
                <c:pt idx="3">
                  <c:v>-11.957569443600001</c:v>
                </c:pt>
                <c:pt idx="4">
                  <c:v>-11.814255548</c:v>
                </c:pt>
                <c:pt idx="5">
                  <c:v>-11.725821317699999</c:v>
                </c:pt>
                <c:pt idx="6">
                  <c:v>-11.5616332537</c:v>
                </c:pt>
              </c:numCache>
            </c:numRef>
          </c:val>
        </c:ser>
        <c:bandFmts/>
        <c:axId val="213243392"/>
        <c:axId val="213245312"/>
        <c:axId val="213247296"/>
      </c:surface3DChart>
      <c:catAx>
        <c:axId val="213243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245312"/>
        <c:crosses val="autoZero"/>
        <c:auto val="1"/>
        <c:lblAlgn val="l"/>
        <c:lblOffset val="300"/>
        <c:tickMarkSkip val="1"/>
        <c:noMultiLvlLbl val="0"/>
      </c:catAx>
      <c:valAx>
        <c:axId val="2132453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243392"/>
        <c:crosses val="autoZero"/>
        <c:crossBetween val="midCat"/>
      </c:valAx>
      <c:serAx>
        <c:axId val="2132472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24531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'006'!$C$38:$C$44</c:f>
              <c:numCache>
                <c:formatCode>General</c:formatCode>
                <c:ptCount val="7"/>
                <c:pt idx="0">
                  <c:v>1.2049549433</c:v>
                </c:pt>
                <c:pt idx="1">
                  <c:v>2.1739287034000001</c:v>
                </c:pt>
                <c:pt idx="2">
                  <c:v>3.4359355583000002</c:v>
                </c:pt>
                <c:pt idx="3">
                  <c:v>3.9060748439999999</c:v>
                </c:pt>
                <c:pt idx="4">
                  <c:v>4.3117518086000004</c:v>
                </c:pt>
                <c:pt idx="5">
                  <c:v>4.6141482081999996</c:v>
                </c:pt>
                <c:pt idx="6">
                  <c:v>4.8043394430999999</c:v>
                </c:pt>
              </c:numCache>
            </c:numRef>
          </c:val>
        </c:ser>
        <c:ser>
          <c:idx val="1"/>
          <c:order val="1"/>
          <c:tx>
            <c:strRef>
              <c:f>'006'!$D$37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'006'!$D$38:$D$44</c:f>
              <c:numCache>
                <c:formatCode>General</c:formatCode>
                <c:ptCount val="7"/>
                <c:pt idx="0">
                  <c:v>9.5888534167999993</c:v>
                </c:pt>
                <c:pt idx="1">
                  <c:v>9.1302152722999992</c:v>
                </c:pt>
                <c:pt idx="2">
                  <c:v>8.7768087879000003</c:v>
                </c:pt>
                <c:pt idx="3">
                  <c:v>8.5597253821999999</c:v>
                </c:pt>
                <c:pt idx="4">
                  <c:v>8.3592869213000007</c:v>
                </c:pt>
                <c:pt idx="5">
                  <c:v>8.1552443321000005</c:v>
                </c:pt>
                <c:pt idx="6">
                  <c:v>7.8974887464999997</c:v>
                </c:pt>
              </c:numCache>
            </c:numRef>
          </c:val>
        </c:ser>
        <c:ser>
          <c:idx val="2"/>
          <c:order val="2"/>
          <c:tx>
            <c:strRef>
              <c:f>'006'!$E$37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'006'!$E$38:$E$44</c:f>
              <c:numCache>
                <c:formatCode>General</c:formatCode>
                <c:ptCount val="7"/>
                <c:pt idx="0">
                  <c:v>18.225047914600001</c:v>
                </c:pt>
                <c:pt idx="1">
                  <c:v>17.231858572499998</c:v>
                </c:pt>
                <c:pt idx="2">
                  <c:v>16.770262346199999</c:v>
                </c:pt>
                <c:pt idx="3">
                  <c:v>16.511688929799998</c:v>
                </c:pt>
                <c:pt idx="4">
                  <c:v>16.249748225600001</c:v>
                </c:pt>
                <c:pt idx="5">
                  <c:v>15.9781515357</c:v>
                </c:pt>
                <c:pt idx="6">
                  <c:v>15.711215710099999</c:v>
                </c:pt>
              </c:numCache>
            </c:numRef>
          </c:val>
        </c:ser>
        <c:ser>
          <c:idx val="3"/>
          <c:order val="3"/>
          <c:tx>
            <c:strRef>
              <c:f>'006'!$F$37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'006'!$F$38:$F$44</c:f>
              <c:numCache>
                <c:formatCode>General</c:formatCode>
                <c:ptCount val="7"/>
                <c:pt idx="0">
                  <c:v>28.661528545900001</c:v>
                </c:pt>
                <c:pt idx="1">
                  <c:v>28.2386843932</c:v>
                </c:pt>
                <c:pt idx="2">
                  <c:v>27.9715284386</c:v>
                </c:pt>
                <c:pt idx="3">
                  <c:v>27.809211900699999</c:v>
                </c:pt>
                <c:pt idx="4">
                  <c:v>27.6156367243</c:v>
                </c:pt>
                <c:pt idx="5">
                  <c:v>27.419055681900002</c:v>
                </c:pt>
                <c:pt idx="6">
                  <c:v>27.2267705374</c:v>
                </c:pt>
              </c:numCache>
            </c:numRef>
          </c:val>
        </c:ser>
        <c:ser>
          <c:idx val="4"/>
          <c:order val="4"/>
          <c:tx>
            <c:strRef>
              <c:f>'006'!$G$37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'006'!$G$38:$G$44</c:f>
              <c:numCache>
                <c:formatCode>General</c:formatCode>
                <c:ptCount val="7"/>
                <c:pt idx="0">
                  <c:v>40.021063482999999</c:v>
                </c:pt>
                <c:pt idx="1">
                  <c:v>39.454148420899998</c:v>
                </c:pt>
                <c:pt idx="2">
                  <c:v>39.202583669399999</c:v>
                </c:pt>
                <c:pt idx="3">
                  <c:v>38.986087773999998</c:v>
                </c:pt>
                <c:pt idx="4">
                  <c:v>38.806091036600002</c:v>
                </c:pt>
                <c:pt idx="5">
                  <c:v>38.664847263200002</c:v>
                </c:pt>
                <c:pt idx="6">
                  <c:v>38.562252022300001</c:v>
                </c:pt>
              </c:numCache>
            </c:numRef>
          </c:val>
        </c:ser>
        <c:bandFmts/>
        <c:axId val="213271296"/>
        <c:axId val="213273216"/>
        <c:axId val="213275072"/>
      </c:surface3DChart>
      <c:catAx>
        <c:axId val="213271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273216"/>
        <c:crosses val="autoZero"/>
        <c:auto val="1"/>
        <c:lblAlgn val="l"/>
        <c:lblOffset val="300"/>
        <c:tickMarkSkip val="1"/>
        <c:noMultiLvlLbl val="0"/>
      </c:catAx>
      <c:valAx>
        <c:axId val="2132732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271296"/>
        <c:crosses val="autoZero"/>
        <c:crossBetween val="midCat"/>
      </c:valAx>
      <c:serAx>
        <c:axId val="21327507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27321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'006'!$C$49:$C$55</c:f>
              <c:numCache>
                <c:formatCode>General</c:formatCode>
                <c:ptCount val="7"/>
                <c:pt idx="0">
                  <c:v>-0.1023991288</c:v>
                </c:pt>
                <c:pt idx="1">
                  <c:v>-2.7747616063999998</c:v>
                </c:pt>
                <c:pt idx="2">
                  <c:v>-3.604055131</c:v>
                </c:pt>
                <c:pt idx="3">
                  <c:v>-3.7423782373000001</c:v>
                </c:pt>
                <c:pt idx="4">
                  <c:v>-3.8408691770000001</c:v>
                </c:pt>
                <c:pt idx="5">
                  <c:v>-3.9335746293999998</c:v>
                </c:pt>
                <c:pt idx="6">
                  <c:v>-4.0095876415999996</c:v>
                </c:pt>
              </c:numCache>
            </c:numRef>
          </c:val>
        </c:ser>
        <c:ser>
          <c:idx val="1"/>
          <c:order val="1"/>
          <c:tx>
            <c:strRef>
              <c:f>'006'!$D$48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'006'!$D$49:$D$55</c:f>
              <c:numCache>
                <c:formatCode>General</c:formatCode>
                <c:ptCount val="7"/>
                <c:pt idx="0">
                  <c:v>-2.2866891785000001</c:v>
                </c:pt>
                <c:pt idx="1">
                  <c:v>-2.6280912876000002</c:v>
                </c:pt>
                <c:pt idx="2">
                  <c:v>-2.7234094356999998</c:v>
                </c:pt>
                <c:pt idx="3">
                  <c:v>-2.7377406519999998</c:v>
                </c:pt>
                <c:pt idx="4">
                  <c:v>-2.7667083123</c:v>
                </c:pt>
                <c:pt idx="5">
                  <c:v>-2.7539058163000001</c:v>
                </c:pt>
                <c:pt idx="6">
                  <c:v>-2.7950066907000002</c:v>
                </c:pt>
              </c:numCache>
            </c:numRef>
          </c:val>
        </c:ser>
        <c:ser>
          <c:idx val="2"/>
          <c:order val="2"/>
          <c:tx>
            <c:strRef>
              <c:f>'006'!$E$48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'006'!$E$49:$E$55</c:f>
              <c:numCache>
                <c:formatCode>General</c:formatCode>
                <c:ptCount val="7"/>
                <c:pt idx="0">
                  <c:v>-1.494609547</c:v>
                </c:pt>
                <c:pt idx="1">
                  <c:v>-1.5624689554</c:v>
                </c:pt>
                <c:pt idx="2">
                  <c:v>-1.4844935289000001</c:v>
                </c:pt>
                <c:pt idx="3">
                  <c:v>-1.3990286233</c:v>
                </c:pt>
                <c:pt idx="4">
                  <c:v>-1.351592248</c:v>
                </c:pt>
                <c:pt idx="5">
                  <c:v>-1.3323658264</c:v>
                </c:pt>
                <c:pt idx="6">
                  <c:v>-1.358600984</c:v>
                </c:pt>
              </c:numCache>
            </c:numRef>
          </c:val>
        </c:ser>
        <c:ser>
          <c:idx val="3"/>
          <c:order val="3"/>
          <c:tx>
            <c:strRef>
              <c:f>'006'!$F$48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'006'!$F$49:$F$55</c:f>
              <c:numCache>
                <c:formatCode>General</c:formatCode>
                <c:ptCount val="7"/>
                <c:pt idx="0">
                  <c:v>-0.49523384910000001</c:v>
                </c:pt>
                <c:pt idx="1">
                  <c:v>-0.39540193280000002</c:v>
                </c:pt>
                <c:pt idx="2">
                  <c:v>-0.14567540339999999</c:v>
                </c:pt>
                <c:pt idx="3">
                  <c:v>4.5995502700000003E-2</c:v>
                </c:pt>
                <c:pt idx="4">
                  <c:v>0.1249295894</c:v>
                </c:pt>
                <c:pt idx="5">
                  <c:v>0.21514883230000001</c:v>
                </c:pt>
                <c:pt idx="6">
                  <c:v>0.26482292130000001</c:v>
                </c:pt>
              </c:numCache>
            </c:numRef>
          </c:val>
        </c:ser>
        <c:ser>
          <c:idx val="4"/>
          <c:order val="4"/>
          <c:tx>
            <c:strRef>
              <c:f>'006'!$G$48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'006'!$G$49:$G$55</c:f>
              <c:numCache>
                <c:formatCode>General</c:formatCode>
                <c:ptCount val="7"/>
                <c:pt idx="0">
                  <c:v>0.74177994449999995</c:v>
                </c:pt>
                <c:pt idx="1">
                  <c:v>0.73893343060000005</c:v>
                </c:pt>
                <c:pt idx="2">
                  <c:v>0.82666533900000005</c:v>
                </c:pt>
                <c:pt idx="3">
                  <c:v>0.90493649070000004</c:v>
                </c:pt>
                <c:pt idx="4">
                  <c:v>1.0032938668</c:v>
                </c:pt>
                <c:pt idx="5">
                  <c:v>1.0571613655000001</c:v>
                </c:pt>
                <c:pt idx="6">
                  <c:v>1.1225958812000001</c:v>
                </c:pt>
              </c:numCache>
            </c:numRef>
          </c:val>
        </c:ser>
        <c:bandFmts/>
        <c:axId val="213327872"/>
        <c:axId val="213329792"/>
        <c:axId val="213278208"/>
      </c:surface3DChart>
      <c:catAx>
        <c:axId val="213327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329792"/>
        <c:crosses val="autoZero"/>
        <c:auto val="1"/>
        <c:lblAlgn val="l"/>
        <c:lblOffset val="300"/>
        <c:tickMarkSkip val="1"/>
        <c:noMultiLvlLbl val="0"/>
      </c:catAx>
      <c:valAx>
        <c:axId val="21332979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327872"/>
        <c:crosses val="autoZero"/>
        <c:crossBetween val="midCat"/>
      </c:valAx>
      <c:serAx>
        <c:axId val="2132782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2979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'006'!$C$59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'006'!$B$60:$B$66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'006'!$C$60:$C$66</c:f>
              <c:numCache>
                <c:formatCode>General</c:formatCode>
                <c:ptCount val="7"/>
                <c:pt idx="0">
                  <c:v>-2.0595654172</c:v>
                </c:pt>
                <c:pt idx="1">
                  <c:v>-1.5567562638000001</c:v>
                </c:pt>
                <c:pt idx="2">
                  <c:v>-1.7634665713</c:v>
                </c:pt>
                <c:pt idx="3">
                  <c:v>-2.0045293813999998</c:v>
                </c:pt>
                <c:pt idx="4">
                  <c:v>-2.1708879649999999</c:v>
                </c:pt>
                <c:pt idx="5">
                  <c:v>-2.2520760824999999</c:v>
                </c:pt>
                <c:pt idx="6">
                  <c:v>-2.3039188886000002</c:v>
                </c:pt>
              </c:numCache>
            </c:numRef>
          </c:val>
        </c:ser>
        <c:ser>
          <c:idx val="1"/>
          <c:order val="1"/>
          <c:tx>
            <c:strRef>
              <c:f>'006'!$D$59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'006'!$B$60:$B$66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'006'!$D$60:$D$66</c:f>
              <c:numCache>
                <c:formatCode>General</c:formatCode>
                <c:ptCount val="7"/>
                <c:pt idx="0">
                  <c:v>3.8938312675</c:v>
                </c:pt>
                <c:pt idx="1">
                  <c:v>4.0158739374000003</c:v>
                </c:pt>
                <c:pt idx="2">
                  <c:v>4.0075113823999997</c:v>
                </c:pt>
                <c:pt idx="3">
                  <c:v>3.9514384587000002</c:v>
                </c:pt>
                <c:pt idx="4">
                  <c:v>3.8382236099</c:v>
                </c:pt>
                <c:pt idx="5">
                  <c:v>3.7570924319999999</c:v>
                </c:pt>
                <c:pt idx="6">
                  <c:v>3.6396319251999998</c:v>
                </c:pt>
              </c:numCache>
            </c:numRef>
          </c:val>
        </c:ser>
        <c:ser>
          <c:idx val="2"/>
          <c:order val="2"/>
          <c:tx>
            <c:strRef>
              <c:f>'006'!$E$59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'006'!$B$60:$B$66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'006'!$E$60:$E$66</c:f>
              <c:numCache>
                <c:formatCode>General</c:formatCode>
                <c:ptCount val="7"/>
                <c:pt idx="0">
                  <c:v>5.2589201920999997</c:v>
                </c:pt>
                <c:pt idx="1">
                  <c:v>5.4120217107000004</c:v>
                </c:pt>
                <c:pt idx="2">
                  <c:v>5.4616879213000002</c:v>
                </c:pt>
                <c:pt idx="3">
                  <c:v>5.4788993674000004</c:v>
                </c:pt>
                <c:pt idx="4">
                  <c:v>5.4922426082999998</c:v>
                </c:pt>
                <c:pt idx="5">
                  <c:v>5.5029813898000004</c:v>
                </c:pt>
                <c:pt idx="6">
                  <c:v>5.4765950265000001</c:v>
                </c:pt>
              </c:numCache>
            </c:numRef>
          </c:val>
        </c:ser>
        <c:ser>
          <c:idx val="3"/>
          <c:order val="3"/>
          <c:tx>
            <c:strRef>
              <c:f>'006'!$F$59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'006'!$B$60:$B$66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'006'!$F$60:$F$66</c:f>
              <c:numCache>
                <c:formatCode>General</c:formatCode>
                <c:ptCount val="7"/>
                <c:pt idx="0">
                  <c:v>4.5043858382000002</c:v>
                </c:pt>
                <c:pt idx="1">
                  <c:v>4.5529439119999999</c:v>
                </c:pt>
                <c:pt idx="2">
                  <c:v>4.6236560660999997</c:v>
                </c:pt>
                <c:pt idx="3">
                  <c:v>4.6583075918999999</c:v>
                </c:pt>
                <c:pt idx="4">
                  <c:v>4.6811231290000004</c:v>
                </c:pt>
                <c:pt idx="5">
                  <c:v>4.6874911171999996</c:v>
                </c:pt>
                <c:pt idx="6">
                  <c:v>4.7051036729</c:v>
                </c:pt>
              </c:numCache>
            </c:numRef>
          </c:val>
        </c:ser>
        <c:ser>
          <c:idx val="4"/>
          <c:order val="4"/>
          <c:tx>
            <c:strRef>
              <c:f>'006'!$G$59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'006'!$B$60:$B$66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'006'!$G$60:$G$66</c:f>
              <c:numCache>
                <c:formatCode>General</c:formatCode>
                <c:ptCount val="7"/>
                <c:pt idx="0">
                  <c:v>2.7610994112</c:v>
                </c:pt>
                <c:pt idx="1">
                  <c:v>2.8568027487999998</c:v>
                </c:pt>
                <c:pt idx="2">
                  <c:v>2.8368449521999999</c:v>
                </c:pt>
                <c:pt idx="3">
                  <c:v>2.8051781441000001</c:v>
                </c:pt>
                <c:pt idx="4">
                  <c:v>2.7859357077000002</c:v>
                </c:pt>
                <c:pt idx="5">
                  <c:v>2.7825705564000001</c:v>
                </c:pt>
                <c:pt idx="6">
                  <c:v>2.8047213883</c:v>
                </c:pt>
              </c:numCache>
            </c:numRef>
          </c:val>
        </c:ser>
        <c:bandFmts/>
        <c:axId val="213367808"/>
        <c:axId val="213369984"/>
        <c:axId val="213334656"/>
      </c:surface3DChart>
      <c:catAx>
        <c:axId val="213367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3369984"/>
        <c:crosses val="autoZero"/>
        <c:auto val="1"/>
        <c:lblAlgn val="l"/>
        <c:lblOffset val="300"/>
        <c:tickMarkSkip val="1"/>
        <c:noMultiLvlLbl val="0"/>
      </c:catAx>
      <c:valAx>
        <c:axId val="2133699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3367808"/>
        <c:crosses val="autoZero"/>
        <c:crossBetween val="midCat"/>
      </c:valAx>
      <c:serAx>
        <c:axId val="21333465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6998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'007'!$C$5:$C$11</c:f>
              <c:numCache>
                <c:formatCode>General</c:formatCode>
                <c:ptCount val="7"/>
                <c:pt idx="0">
                  <c:v>1.3715164960999999</c:v>
                </c:pt>
                <c:pt idx="1">
                  <c:v>0.7874528703</c:v>
                </c:pt>
                <c:pt idx="2">
                  <c:v>0.47844206750000001</c:v>
                </c:pt>
                <c:pt idx="3">
                  <c:v>3.5321620000000001E-4</c:v>
                </c:pt>
                <c:pt idx="4">
                  <c:v>-0.81481344469999994</c:v>
                </c:pt>
                <c:pt idx="5">
                  <c:v>-1.0645228260999999</c:v>
                </c:pt>
                <c:pt idx="6">
                  <c:v>-1.2557028768</c:v>
                </c:pt>
              </c:numCache>
            </c:numRef>
          </c:val>
        </c:ser>
        <c:ser>
          <c:idx val="1"/>
          <c:order val="1"/>
          <c:tx>
            <c:strRef>
              <c:f>'007'!$D$4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'007'!$D$5:$D$11</c:f>
              <c:numCache>
                <c:formatCode>General</c:formatCode>
                <c:ptCount val="7"/>
                <c:pt idx="0">
                  <c:v>2.1278701338000001</c:v>
                </c:pt>
                <c:pt idx="1">
                  <c:v>2.2725249304999999</c:v>
                </c:pt>
                <c:pt idx="2">
                  <c:v>2.1606714532</c:v>
                </c:pt>
                <c:pt idx="3">
                  <c:v>2.0158633981</c:v>
                </c:pt>
                <c:pt idx="4">
                  <c:v>1.9478506366999999</c:v>
                </c:pt>
                <c:pt idx="5">
                  <c:v>1.8498854989</c:v>
                </c:pt>
                <c:pt idx="6">
                  <c:v>1.793708925</c:v>
                </c:pt>
              </c:numCache>
            </c:numRef>
          </c:val>
        </c:ser>
        <c:ser>
          <c:idx val="2"/>
          <c:order val="2"/>
          <c:tx>
            <c:strRef>
              <c:f>'007'!$E$4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'007'!$E$5:$E$11</c:f>
              <c:numCache>
                <c:formatCode>General</c:formatCode>
                <c:ptCount val="7"/>
                <c:pt idx="0">
                  <c:v>2.4613287133999999</c:v>
                </c:pt>
                <c:pt idx="1">
                  <c:v>2.3477566899000002</c:v>
                </c:pt>
                <c:pt idx="2">
                  <c:v>2.2435887175000002</c:v>
                </c:pt>
                <c:pt idx="3">
                  <c:v>2.1441775583</c:v>
                </c:pt>
                <c:pt idx="4">
                  <c:v>2.0236083049000002</c:v>
                </c:pt>
                <c:pt idx="5">
                  <c:v>2.0280743263000001</c:v>
                </c:pt>
                <c:pt idx="6">
                  <c:v>1.9336579682999999</c:v>
                </c:pt>
              </c:numCache>
            </c:numRef>
          </c:val>
        </c:ser>
        <c:ser>
          <c:idx val="3"/>
          <c:order val="3"/>
          <c:tx>
            <c:strRef>
              <c:f>'007'!$F$4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'007'!$F$5:$F$11</c:f>
              <c:numCache>
                <c:formatCode>General</c:formatCode>
                <c:ptCount val="7"/>
                <c:pt idx="0">
                  <c:v>0.87573405630000001</c:v>
                </c:pt>
                <c:pt idx="1">
                  <c:v>1.0786764681000001</c:v>
                </c:pt>
                <c:pt idx="2">
                  <c:v>1.1303660226000001</c:v>
                </c:pt>
                <c:pt idx="3">
                  <c:v>1.1572686673999999</c:v>
                </c:pt>
                <c:pt idx="4">
                  <c:v>1.1697184932</c:v>
                </c:pt>
                <c:pt idx="5">
                  <c:v>1.1558021377000001</c:v>
                </c:pt>
                <c:pt idx="6">
                  <c:v>1.1773588584000001</c:v>
                </c:pt>
              </c:numCache>
            </c:numRef>
          </c:val>
        </c:ser>
        <c:ser>
          <c:idx val="4"/>
          <c:order val="4"/>
          <c:tx>
            <c:strRef>
              <c:f>'007'!$G$4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'007'!$G$5:$G$11</c:f>
              <c:numCache>
                <c:formatCode>General</c:formatCode>
                <c:ptCount val="7"/>
                <c:pt idx="0">
                  <c:v>-0.90955739290000004</c:v>
                </c:pt>
                <c:pt idx="1">
                  <c:v>-0.89009241230000002</c:v>
                </c:pt>
                <c:pt idx="2">
                  <c:v>-0.79122147539999999</c:v>
                </c:pt>
                <c:pt idx="3">
                  <c:v>-0.72407790689999996</c:v>
                </c:pt>
                <c:pt idx="4">
                  <c:v>-0.69477410610000001</c:v>
                </c:pt>
                <c:pt idx="5">
                  <c:v>-0.64001705139999998</c:v>
                </c:pt>
                <c:pt idx="6">
                  <c:v>-0.62343412919999996</c:v>
                </c:pt>
              </c:numCache>
            </c:numRef>
          </c:val>
        </c:ser>
        <c:bandFmts/>
        <c:axId val="218577536"/>
        <c:axId val="218579712"/>
        <c:axId val="211182912"/>
      </c:surface3DChart>
      <c:catAx>
        <c:axId val="218577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579712"/>
        <c:crosses val="autoZero"/>
        <c:auto val="1"/>
        <c:lblAlgn val="l"/>
        <c:lblOffset val="300"/>
        <c:tickMarkSkip val="1"/>
        <c:noMultiLvlLbl val="0"/>
      </c:catAx>
      <c:valAx>
        <c:axId val="218579712"/>
        <c:scaling>
          <c:orientation val="minMax"/>
          <c:max val="5"/>
          <c:min val="-1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577536"/>
        <c:crosses val="autoZero"/>
        <c:crossBetween val="midCat"/>
      </c:valAx>
      <c:serAx>
        <c:axId val="211182912"/>
        <c:scaling>
          <c:orientation val="minMax"/>
        </c:scaling>
        <c:delete val="0"/>
        <c:axPos val="b"/>
        <c:majorTickMark val="out"/>
        <c:minorTickMark val="none"/>
        <c:tickLblPos val="nextTo"/>
        <c:crossAx val="218579712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'007'!$C$16:$C$22</c:f>
              <c:numCache>
                <c:formatCode>General</c:formatCode>
                <c:ptCount val="7"/>
                <c:pt idx="0">
                  <c:v>-4.8224884799999999E-2</c:v>
                </c:pt>
                <c:pt idx="1">
                  <c:v>3.3715131699999998E-2</c:v>
                </c:pt>
                <c:pt idx="2">
                  <c:v>0.2745120687</c:v>
                </c:pt>
                <c:pt idx="3">
                  <c:v>0.3872844922</c:v>
                </c:pt>
                <c:pt idx="4">
                  <c:v>1.6302237186999999</c:v>
                </c:pt>
                <c:pt idx="5">
                  <c:v>1.7530217826000001</c:v>
                </c:pt>
                <c:pt idx="6">
                  <c:v>1.8310486637000001</c:v>
                </c:pt>
              </c:numCache>
            </c:numRef>
          </c:val>
        </c:ser>
        <c:ser>
          <c:idx val="1"/>
          <c:order val="1"/>
          <c:tx>
            <c:strRef>
              <c:f>'007'!$D$15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'007'!$D$16:$D$22</c:f>
              <c:numCache>
                <c:formatCode>General</c:formatCode>
                <c:ptCount val="7"/>
                <c:pt idx="0">
                  <c:v>0.9176553006</c:v>
                </c:pt>
                <c:pt idx="1">
                  <c:v>1.4682338581000001</c:v>
                </c:pt>
                <c:pt idx="2">
                  <c:v>1.828036607</c:v>
                </c:pt>
                <c:pt idx="3">
                  <c:v>2.0701350979000002</c:v>
                </c:pt>
                <c:pt idx="4">
                  <c:v>2.1221648122999999</c:v>
                </c:pt>
                <c:pt idx="5">
                  <c:v>2.2060948228999999</c:v>
                </c:pt>
                <c:pt idx="6">
                  <c:v>2.2350377540999999</c:v>
                </c:pt>
              </c:numCache>
            </c:numRef>
          </c:val>
        </c:ser>
        <c:ser>
          <c:idx val="2"/>
          <c:order val="2"/>
          <c:tx>
            <c:strRef>
              <c:f>'007'!$E$15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'007'!$E$16:$E$22</c:f>
              <c:numCache>
                <c:formatCode>General</c:formatCode>
                <c:ptCount val="7"/>
                <c:pt idx="0">
                  <c:v>2.192411345</c:v>
                </c:pt>
                <c:pt idx="1">
                  <c:v>2.2755267109999999</c:v>
                </c:pt>
                <c:pt idx="2">
                  <c:v>2.3169931252999998</c:v>
                </c:pt>
                <c:pt idx="3">
                  <c:v>2.2868440125</c:v>
                </c:pt>
                <c:pt idx="4">
                  <c:v>2.3265047536000001</c:v>
                </c:pt>
                <c:pt idx="5">
                  <c:v>2.2837058163999999</c:v>
                </c:pt>
                <c:pt idx="6">
                  <c:v>2.1803450217</c:v>
                </c:pt>
              </c:numCache>
            </c:numRef>
          </c:val>
        </c:ser>
        <c:ser>
          <c:idx val="3"/>
          <c:order val="3"/>
          <c:tx>
            <c:strRef>
              <c:f>'007'!$F$15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'007'!$F$16:$F$22</c:f>
              <c:numCache>
                <c:formatCode>General</c:formatCode>
                <c:ptCount val="7"/>
                <c:pt idx="0">
                  <c:v>4.5128508719999996</c:v>
                </c:pt>
                <c:pt idx="1">
                  <c:v>4.5095135830000004</c:v>
                </c:pt>
                <c:pt idx="2">
                  <c:v>4.5264750045</c:v>
                </c:pt>
                <c:pt idx="3">
                  <c:v>4.5905336284000002</c:v>
                </c:pt>
                <c:pt idx="4">
                  <c:v>4.5872405864000001</c:v>
                </c:pt>
                <c:pt idx="5">
                  <c:v>4.6051990491000003</c:v>
                </c:pt>
                <c:pt idx="6">
                  <c:v>4.5802074798000003</c:v>
                </c:pt>
              </c:numCache>
            </c:numRef>
          </c:val>
        </c:ser>
        <c:ser>
          <c:idx val="4"/>
          <c:order val="4"/>
          <c:tx>
            <c:strRef>
              <c:f>'007'!$G$15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'007'!$G$16:$G$22</c:f>
              <c:numCache>
                <c:formatCode>General</c:formatCode>
                <c:ptCount val="7"/>
                <c:pt idx="0">
                  <c:v>9.5567147612000003</c:v>
                </c:pt>
                <c:pt idx="1">
                  <c:v>9.5347997765999999</c:v>
                </c:pt>
                <c:pt idx="2">
                  <c:v>9.4870745559999996</c:v>
                </c:pt>
                <c:pt idx="3">
                  <c:v>9.4792401835</c:v>
                </c:pt>
                <c:pt idx="4">
                  <c:v>9.4594148967000002</c:v>
                </c:pt>
                <c:pt idx="5">
                  <c:v>9.4817662145000003</c:v>
                </c:pt>
                <c:pt idx="6">
                  <c:v>9.6076522242000006</c:v>
                </c:pt>
              </c:numCache>
            </c:numRef>
          </c:val>
        </c:ser>
        <c:bandFmts/>
        <c:axId val="218507136"/>
        <c:axId val="218513408"/>
        <c:axId val="218604864"/>
      </c:surface3DChart>
      <c:catAx>
        <c:axId val="218507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513408"/>
        <c:crosses val="autoZero"/>
        <c:auto val="1"/>
        <c:lblAlgn val="l"/>
        <c:lblOffset val="300"/>
        <c:tickMarkSkip val="1"/>
        <c:noMultiLvlLbl val="0"/>
      </c:catAx>
      <c:valAx>
        <c:axId val="2185134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507136"/>
        <c:crosses val="autoZero"/>
        <c:crossBetween val="midCat"/>
      </c:valAx>
      <c:serAx>
        <c:axId val="2186048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851340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'007'!$C$27:$C$33</c:f>
              <c:numCache>
                <c:formatCode>General</c:formatCode>
                <c:ptCount val="7"/>
                <c:pt idx="0">
                  <c:v>-0.22726791339999999</c:v>
                </c:pt>
                <c:pt idx="1">
                  <c:v>3.2217470842</c:v>
                </c:pt>
                <c:pt idx="2">
                  <c:v>3.9433581790000001</c:v>
                </c:pt>
                <c:pt idx="3">
                  <c:v>4.6199195689000003</c:v>
                </c:pt>
                <c:pt idx="4">
                  <c:v>4.3043664540000002</c:v>
                </c:pt>
                <c:pt idx="5">
                  <c:v>4.6059929594</c:v>
                </c:pt>
                <c:pt idx="6">
                  <c:v>4.9077393060999999</c:v>
                </c:pt>
              </c:numCache>
            </c:numRef>
          </c:val>
        </c:ser>
        <c:ser>
          <c:idx val="1"/>
          <c:order val="1"/>
          <c:tx>
            <c:strRef>
              <c:f>'007'!$D$26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'007'!$D$27:$D$33</c:f>
              <c:numCache>
                <c:formatCode>General</c:formatCode>
                <c:ptCount val="7"/>
                <c:pt idx="0">
                  <c:v>-3.4225028319000002</c:v>
                </c:pt>
                <c:pt idx="1">
                  <c:v>-2.7337332952</c:v>
                </c:pt>
                <c:pt idx="2">
                  <c:v>-2.2270854843999999</c:v>
                </c:pt>
                <c:pt idx="3">
                  <c:v>-1.9529233361</c:v>
                </c:pt>
                <c:pt idx="4">
                  <c:v>-1.7712067717</c:v>
                </c:pt>
                <c:pt idx="5">
                  <c:v>-1.7105789311999999</c:v>
                </c:pt>
                <c:pt idx="6">
                  <c:v>-1.4609451056</c:v>
                </c:pt>
              </c:numCache>
            </c:numRef>
          </c:val>
        </c:ser>
        <c:ser>
          <c:idx val="2"/>
          <c:order val="2"/>
          <c:tx>
            <c:strRef>
              <c:f>'007'!$E$26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'007'!$E$27:$E$33</c:f>
              <c:numCache>
                <c:formatCode>General</c:formatCode>
                <c:ptCount val="7"/>
                <c:pt idx="0">
                  <c:v>-10.240813769000001</c:v>
                </c:pt>
                <c:pt idx="1">
                  <c:v>-9.9574423288999991</c:v>
                </c:pt>
                <c:pt idx="2">
                  <c:v>-9.7171158052000006</c:v>
                </c:pt>
                <c:pt idx="3">
                  <c:v>-9.5730375633999998</c:v>
                </c:pt>
                <c:pt idx="4">
                  <c:v>-9.6804961921999997</c:v>
                </c:pt>
                <c:pt idx="5">
                  <c:v>-9.7468339174</c:v>
                </c:pt>
                <c:pt idx="6">
                  <c:v>-9.7315380048000009</c:v>
                </c:pt>
              </c:numCache>
            </c:numRef>
          </c:val>
        </c:ser>
        <c:ser>
          <c:idx val="3"/>
          <c:order val="3"/>
          <c:tx>
            <c:strRef>
              <c:f>'007'!$F$26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'007'!$F$27:$F$33</c:f>
              <c:numCache>
                <c:formatCode>General</c:formatCode>
                <c:ptCount val="7"/>
                <c:pt idx="0">
                  <c:v>-16.921191123900002</c:v>
                </c:pt>
                <c:pt idx="1">
                  <c:v>-16.819361109799999</c:v>
                </c:pt>
                <c:pt idx="2">
                  <c:v>-16.6145586309</c:v>
                </c:pt>
                <c:pt idx="3">
                  <c:v>-16.451064076400002</c:v>
                </c:pt>
                <c:pt idx="4">
                  <c:v>-16.301283987000001</c:v>
                </c:pt>
                <c:pt idx="5">
                  <c:v>-16.245380685299999</c:v>
                </c:pt>
                <c:pt idx="6">
                  <c:v>-16.1673522687</c:v>
                </c:pt>
              </c:numCache>
            </c:numRef>
          </c:val>
        </c:ser>
        <c:ser>
          <c:idx val="4"/>
          <c:order val="4"/>
          <c:tx>
            <c:strRef>
              <c:f>'007'!$G$26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'007'!$G$27:$G$33</c:f>
              <c:numCache>
                <c:formatCode>General</c:formatCode>
                <c:ptCount val="7"/>
                <c:pt idx="0">
                  <c:v>-20.1507372686</c:v>
                </c:pt>
                <c:pt idx="1">
                  <c:v>-20.132309894599999</c:v>
                </c:pt>
                <c:pt idx="2">
                  <c:v>-20.0219403189</c:v>
                </c:pt>
                <c:pt idx="3">
                  <c:v>-19.953613193100001</c:v>
                </c:pt>
                <c:pt idx="4">
                  <c:v>-19.870676686199999</c:v>
                </c:pt>
                <c:pt idx="5">
                  <c:v>-19.721225672599999</c:v>
                </c:pt>
                <c:pt idx="6">
                  <c:v>-19.4667314967</c:v>
                </c:pt>
              </c:numCache>
            </c:numRef>
          </c:val>
        </c:ser>
        <c:bandFmts/>
        <c:axId val="218555520"/>
        <c:axId val="218557440"/>
        <c:axId val="218538432"/>
      </c:surface3DChart>
      <c:catAx>
        <c:axId val="2185555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557440"/>
        <c:crosses val="autoZero"/>
        <c:auto val="1"/>
        <c:lblAlgn val="l"/>
        <c:lblOffset val="300"/>
        <c:tickMarkSkip val="1"/>
        <c:noMultiLvlLbl val="0"/>
      </c:catAx>
      <c:valAx>
        <c:axId val="21855744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555520"/>
        <c:crosses val="autoZero"/>
        <c:crossBetween val="midCat"/>
      </c:valAx>
      <c:serAx>
        <c:axId val="218538432"/>
        <c:scaling>
          <c:orientation val="minMax"/>
        </c:scaling>
        <c:delete val="0"/>
        <c:axPos val="b"/>
        <c:majorTickMark val="out"/>
        <c:minorTickMark val="none"/>
        <c:tickLblPos val="nextTo"/>
        <c:crossAx val="21855744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'007'!$C$38:$C$44</c:f>
              <c:numCache>
                <c:formatCode>General</c:formatCode>
                <c:ptCount val="7"/>
                <c:pt idx="0">
                  <c:v>-0.73649218029999997</c:v>
                </c:pt>
                <c:pt idx="1">
                  <c:v>-0.25452683230000001</c:v>
                </c:pt>
                <c:pt idx="2">
                  <c:v>1.1344456899999999E-2</c:v>
                </c:pt>
                <c:pt idx="3">
                  <c:v>0.20272491540000001</c:v>
                </c:pt>
                <c:pt idx="4">
                  <c:v>0.88190753759999996</c:v>
                </c:pt>
                <c:pt idx="5">
                  <c:v>1.0002541836000001</c:v>
                </c:pt>
                <c:pt idx="6">
                  <c:v>1.1233755093</c:v>
                </c:pt>
              </c:numCache>
            </c:numRef>
          </c:val>
        </c:ser>
        <c:ser>
          <c:idx val="1"/>
          <c:order val="1"/>
          <c:tx>
            <c:strRef>
              <c:f>'007'!$D$37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'007'!$D$38:$D$44</c:f>
              <c:numCache>
                <c:formatCode>General</c:formatCode>
                <c:ptCount val="7"/>
                <c:pt idx="0">
                  <c:v>5.8069827054000003</c:v>
                </c:pt>
                <c:pt idx="1">
                  <c:v>5.9306035308</c:v>
                </c:pt>
                <c:pt idx="2">
                  <c:v>6.1537956200000004</c:v>
                </c:pt>
                <c:pt idx="3">
                  <c:v>6.1534568722999996</c:v>
                </c:pt>
                <c:pt idx="4">
                  <c:v>6.0140163071000003</c:v>
                </c:pt>
                <c:pt idx="5">
                  <c:v>5.8289344934000002</c:v>
                </c:pt>
                <c:pt idx="6">
                  <c:v>5.7857974922000004</c:v>
                </c:pt>
              </c:numCache>
            </c:numRef>
          </c:val>
        </c:ser>
        <c:ser>
          <c:idx val="2"/>
          <c:order val="2"/>
          <c:tx>
            <c:strRef>
              <c:f>'007'!$E$37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'007'!$E$38:$E$44</c:f>
              <c:numCache>
                <c:formatCode>General</c:formatCode>
                <c:ptCount val="7"/>
                <c:pt idx="0">
                  <c:v>12.3514273154</c:v>
                </c:pt>
                <c:pt idx="1">
                  <c:v>11.948550688899999</c:v>
                </c:pt>
                <c:pt idx="2">
                  <c:v>11.6931970472</c:v>
                </c:pt>
                <c:pt idx="3">
                  <c:v>11.4129194293</c:v>
                </c:pt>
                <c:pt idx="4">
                  <c:v>10.986982126499999</c:v>
                </c:pt>
                <c:pt idx="5">
                  <c:v>10.626788084699999</c:v>
                </c:pt>
                <c:pt idx="6">
                  <c:v>10.2645056517</c:v>
                </c:pt>
              </c:numCache>
            </c:numRef>
          </c:val>
        </c:ser>
        <c:ser>
          <c:idx val="3"/>
          <c:order val="3"/>
          <c:tx>
            <c:strRef>
              <c:f>'007'!$F$37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'007'!$F$38:$F$44</c:f>
              <c:numCache>
                <c:formatCode>General</c:formatCode>
                <c:ptCount val="7"/>
                <c:pt idx="0">
                  <c:v>18.710894824899999</c:v>
                </c:pt>
                <c:pt idx="1">
                  <c:v>18.083619932800001</c:v>
                </c:pt>
                <c:pt idx="2">
                  <c:v>17.800931201200001</c:v>
                </c:pt>
                <c:pt idx="3">
                  <c:v>17.626405060900002</c:v>
                </c:pt>
                <c:pt idx="4">
                  <c:v>17.430947340700001</c:v>
                </c:pt>
                <c:pt idx="5">
                  <c:v>17.176171799700001</c:v>
                </c:pt>
                <c:pt idx="6">
                  <c:v>16.936423950799998</c:v>
                </c:pt>
              </c:numCache>
            </c:numRef>
          </c:val>
        </c:ser>
        <c:ser>
          <c:idx val="4"/>
          <c:order val="4"/>
          <c:tx>
            <c:strRef>
              <c:f>'007'!$G$37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'007'!$G$38:$G$44</c:f>
              <c:numCache>
                <c:formatCode>General</c:formatCode>
                <c:ptCount val="7"/>
                <c:pt idx="0">
                  <c:v>28.984062805800001</c:v>
                </c:pt>
                <c:pt idx="1">
                  <c:v>28.376397875799999</c:v>
                </c:pt>
                <c:pt idx="2">
                  <c:v>27.994102334899999</c:v>
                </c:pt>
                <c:pt idx="3">
                  <c:v>27.730684402200001</c:v>
                </c:pt>
                <c:pt idx="4">
                  <c:v>27.467184095899999</c:v>
                </c:pt>
                <c:pt idx="5">
                  <c:v>27.203450567899999</c:v>
                </c:pt>
                <c:pt idx="6">
                  <c:v>27.127021037999999</c:v>
                </c:pt>
              </c:numCache>
            </c:numRef>
          </c:val>
        </c:ser>
        <c:bandFmts/>
        <c:axId val="218210688"/>
        <c:axId val="218212608"/>
        <c:axId val="218541120"/>
      </c:surface3DChart>
      <c:catAx>
        <c:axId val="218210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212608"/>
        <c:crosses val="autoZero"/>
        <c:auto val="1"/>
        <c:lblAlgn val="l"/>
        <c:lblOffset val="300"/>
        <c:tickMarkSkip val="1"/>
        <c:noMultiLvlLbl val="0"/>
      </c:catAx>
      <c:valAx>
        <c:axId val="2182126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210688"/>
        <c:crosses val="autoZero"/>
        <c:crossBetween val="midCat"/>
      </c:valAx>
      <c:serAx>
        <c:axId val="218541120"/>
        <c:scaling>
          <c:orientation val="minMax"/>
        </c:scaling>
        <c:delete val="0"/>
        <c:axPos val="b"/>
        <c:majorTickMark val="out"/>
        <c:minorTickMark val="none"/>
        <c:tickLblPos val="nextTo"/>
        <c:crossAx val="21821260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'007'!$C$49:$C$55</c:f>
              <c:numCache>
                <c:formatCode>General</c:formatCode>
                <c:ptCount val="7"/>
                <c:pt idx="0">
                  <c:v>3.1059188701</c:v>
                </c:pt>
                <c:pt idx="1">
                  <c:v>0.48193885850000001</c:v>
                </c:pt>
                <c:pt idx="2">
                  <c:v>0.1221433654</c:v>
                </c:pt>
                <c:pt idx="3">
                  <c:v>3.7128232999999997E-2</c:v>
                </c:pt>
                <c:pt idx="4">
                  <c:v>-0.15007410530000001</c:v>
                </c:pt>
                <c:pt idx="5">
                  <c:v>-0.17974295160000001</c:v>
                </c:pt>
                <c:pt idx="6">
                  <c:v>-0.17809874389999999</c:v>
                </c:pt>
              </c:numCache>
            </c:numRef>
          </c:val>
        </c:ser>
        <c:ser>
          <c:idx val="1"/>
          <c:order val="1"/>
          <c:tx>
            <c:strRef>
              <c:f>'007'!$D$48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'007'!$D$49:$D$55</c:f>
              <c:numCache>
                <c:formatCode>General</c:formatCode>
                <c:ptCount val="7"/>
                <c:pt idx="0">
                  <c:v>0.58370625840000001</c:v>
                </c:pt>
                <c:pt idx="1">
                  <c:v>0.55018783920000003</c:v>
                </c:pt>
                <c:pt idx="2">
                  <c:v>0.56583261200000001</c:v>
                </c:pt>
                <c:pt idx="3">
                  <c:v>0.53882179060000002</c:v>
                </c:pt>
                <c:pt idx="4">
                  <c:v>0.50566998259999996</c:v>
                </c:pt>
                <c:pt idx="5">
                  <c:v>0.49888620659999999</c:v>
                </c:pt>
                <c:pt idx="6">
                  <c:v>0.50719523860000004</c:v>
                </c:pt>
              </c:numCache>
            </c:numRef>
          </c:val>
        </c:ser>
        <c:ser>
          <c:idx val="2"/>
          <c:order val="2"/>
          <c:tx>
            <c:strRef>
              <c:f>'007'!$E$48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'007'!$E$49:$E$55</c:f>
              <c:numCache>
                <c:formatCode>General</c:formatCode>
                <c:ptCount val="7"/>
                <c:pt idx="0">
                  <c:v>0.95562333759999996</c:v>
                </c:pt>
                <c:pt idx="1">
                  <c:v>0.80130490300000001</c:v>
                </c:pt>
                <c:pt idx="2">
                  <c:v>0.78069566359999998</c:v>
                </c:pt>
                <c:pt idx="3">
                  <c:v>0.77934949949999999</c:v>
                </c:pt>
                <c:pt idx="4">
                  <c:v>0.65802046739999998</c:v>
                </c:pt>
                <c:pt idx="5">
                  <c:v>0.55050294330000005</c:v>
                </c:pt>
                <c:pt idx="6">
                  <c:v>0.45195966110000002</c:v>
                </c:pt>
              </c:numCache>
            </c:numRef>
          </c:val>
        </c:ser>
        <c:ser>
          <c:idx val="3"/>
          <c:order val="3"/>
          <c:tx>
            <c:strRef>
              <c:f>'007'!$F$48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'007'!$F$49:$F$55</c:f>
              <c:numCache>
                <c:formatCode>General</c:formatCode>
                <c:ptCount val="7"/>
                <c:pt idx="0">
                  <c:v>1.2513222472000001</c:v>
                </c:pt>
                <c:pt idx="1">
                  <c:v>1.1385523290999999</c:v>
                </c:pt>
                <c:pt idx="2">
                  <c:v>1.1011296669999999</c:v>
                </c:pt>
                <c:pt idx="3">
                  <c:v>1.0551429435999999</c:v>
                </c:pt>
                <c:pt idx="4">
                  <c:v>1.0395494692</c:v>
                </c:pt>
                <c:pt idx="5">
                  <c:v>1.0148408852999999</c:v>
                </c:pt>
                <c:pt idx="6">
                  <c:v>0.97458069079999998</c:v>
                </c:pt>
              </c:numCache>
            </c:numRef>
          </c:val>
        </c:ser>
        <c:ser>
          <c:idx val="4"/>
          <c:order val="4"/>
          <c:tx>
            <c:strRef>
              <c:f>'007'!$G$48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'007'!$G$49:$G$55</c:f>
              <c:numCache>
                <c:formatCode>General</c:formatCode>
                <c:ptCount val="7"/>
                <c:pt idx="0">
                  <c:v>2.0457910704</c:v>
                </c:pt>
                <c:pt idx="1">
                  <c:v>1.9950419535999999</c:v>
                </c:pt>
                <c:pt idx="2">
                  <c:v>1.9958312259</c:v>
                </c:pt>
                <c:pt idx="3">
                  <c:v>1.9842286074</c:v>
                </c:pt>
                <c:pt idx="4">
                  <c:v>1.9341710644000001</c:v>
                </c:pt>
                <c:pt idx="5">
                  <c:v>1.9102577959</c:v>
                </c:pt>
                <c:pt idx="6">
                  <c:v>1.6862937322</c:v>
                </c:pt>
              </c:numCache>
            </c:numRef>
          </c:val>
        </c:ser>
        <c:bandFmts/>
        <c:axId val="218287488"/>
        <c:axId val="218449408"/>
        <c:axId val="218200256"/>
      </c:surface3DChart>
      <c:catAx>
        <c:axId val="218287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449408"/>
        <c:crosses val="autoZero"/>
        <c:auto val="1"/>
        <c:lblAlgn val="l"/>
        <c:lblOffset val="300"/>
        <c:tickMarkSkip val="1"/>
        <c:noMultiLvlLbl val="0"/>
      </c:catAx>
      <c:valAx>
        <c:axId val="2184494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287488"/>
        <c:crosses val="autoZero"/>
        <c:crossBetween val="midCat"/>
      </c:valAx>
      <c:serAx>
        <c:axId val="218200256"/>
        <c:scaling>
          <c:orientation val="minMax"/>
        </c:scaling>
        <c:delete val="0"/>
        <c:axPos val="b"/>
        <c:majorTickMark val="out"/>
        <c:minorTickMark val="none"/>
        <c:tickLblPos val="nextTo"/>
        <c:crossAx val="21844940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'007'!$C$59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'007'!$B$60:$B$66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'007'!$C$60:$C$66</c:f>
              <c:numCache>
                <c:formatCode>General</c:formatCode>
                <c:ptCount val="7"/>
                <c:pt idx="0">
                  <c:v>-1.0653867035</c:v>
                </c:pt>
                <c:pt idx="1">
                  <c:v>-2.4956947917000001</c:v>
                </c:pt>
                <c:pt idx="2">
                  <c:v>-2.7920385200000002</c:v>
                </c:pt>
                <c:pt idx="3">
                  <c:v>-2.829993601</c:v>
                </c:pt>
                <c:pt idx="4">
                  <c:v>-3.1344528266</c:v>
                </c:pt>
                <c:pt idx="5">
                  <c:v>-3.1360763028999998</c:v>
                </c:pt>
                <c:pt idx="6">
                  <c:v>-3.1715172377999998</c:v>
                </c:pt>
              </c:numCache>
            </c:numRef>
          </c:val>
        </c:ser>
        <c:ser>
          <c:idx val="1"/>
          <c:order val="1"/>
          <c:tx>
            <c:strRef>
              <c:f>'007'!$D$59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'007'!$B$60:$B$66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'007'!$D$60:$D$66</c:f>
              <c:numCache>
                <c:formatCode>General</c:formatCode>
                <c:ptCount val="7"/>
                <c:pt idx="0">
                  <c:v>2.6571608014999999</c:v>
                </c:pt>
                <c:pt idx="1">
                  <c:v>3.1852931056</c:v>
                </c:pt>
                <c:pt idx="2">
                  <c:v>3.2530624538000001</c:v>
                </c:pt>
                <c:pt idx="3">
                  <c:v>3.5226860164999998</c:v>
                </c:pt>
                <c:pt idx="4">
                  <c:v>3.6680573930000002</c:v>
                </c:pt>
                <c:pt idx="5">
                  <c:v>3.9167860862000001</c:v>
                </c:pt>
                <c:pt idx="6">
                  <c:v>4.1030653957999998</c:v>
                </c:pt>
              </c:numCache>
            </c:numRef>
          </c:val>
        </c:ser>
        <c:ser>
          <c:idx val="2"/>
          <c:order val="2"/>
          <c:tx>
            <c:strRef>
              <c:f>'007'!$E$59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'007'!$B$60:$B$66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'007'!$E$60:$E$66</c:f>
              <c:numCache>
                <c:formatCode>General</c:formatCode>
                <c:ptCount val="7"/>
                <c:pt idx="0">
                  <c:v>2.5474319318999998</c:v>
                </c:pt>
                <c:pt idx="1">
                  <c:v>2.7834382251999998</c:v>
                </c:pt>
                <c:pt idx="2">
                  <c:v>3.0384966531000002</c:v>
                </c:pt>
                <c:pt idx="3">
                  <c:v>3.3012310987000002</c:v>
                </c:pt>
                <c:pt idx="4">
                  <c:v>3.6191015166999998</c:v>
                </c:pt>
                <c:pt idx="5">
                  <c:v>3.8256413511999998</c:v>
                </c:pt>
                <c:pt idx="6">
                  <c:v>4.0528722134999997</c:v>
                </c:pt>
              </c:numCache>
            </c:numRef>
          </c:val>
        </c:ser>
        <c:ser>
          <c:idx val="3"/>
          <c:order val="3"/>
          <c:tx>
            <c:strRef>
              <c:f>'007'!$F$59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'007'!$B$60:$B$66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'007'!$F$60:$F$66</c:f>
              <c:numCache>
                <c:formatCode>General</c:formatCode>
                <c:ptCount val="7"/>
                <c:pt idx="0">
                  <c:v>2.6820191485999998</c:v>
                </c:pt>
                <c:pt idx="1">
                  <c:v>2.738640169</c:v>
                </c:pt>
                <c:pt idx="2">
                  <c:v>2.8846920911999998</c:v>
                </c:pt>
                <c:pt idx="3">
                  <c:v>2.9673616860999998</c:v>
                </c:pt>
                <c:pt idx="4">
                  <c:v>3.0350038104000001</c:v>
                </c:pt>
                <c:pt idx="5">
                  <c:v>3.1039379902999999</c:v>
                </c:pt>
                <c:pt idx="6">
                  <c:v>3.1607889288000002</c:v>
                </c:pt>
              </c:numCache>
            </c:numRef>
          </c:val>
        </c:ser>
        <c:ser>
          <c:idx val="4"/>
          <c:order val="4"/>
          <c:tx>
            <c:strRef>
              <c:f>'007'!$G$59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'007'!$B$60:$B$66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'007'!$G$60:$G$66</c:f>
              <c:numCache>
                <c:formatCode>General</c:formatCode>
                <c:ptCount val="7"/>
                <c:pt idx="0">
                  <c:v>1.5320198478</c:v>
                </c:pt>
                <c:pt idx="1">
                  <c:v>1.3833695556000001</c:v>
                </c:pt>
                <c:pt idx="2">
                  <c:v>1.3658145158999999</c:v>
                </c:pt>
                <c:pt idx="3">
                  <c:v>1.3377280353000001</c:v>
                </c:pt>
                <c:pt idx="4">
                  <c:v>1.3786620013999999</c:v>
                </c:pt>
                <c:pt idx="5">
                  <c:v>1.3650622783999999</c:v>
                </c:pt>
                <c:pt idx="6">
                  <c:v>1.5308972701000001</c:v>
                </c:pt>
              </c:numCache>
            </c:numRef>
          </c:val>
        </c:ser>
        <c:bandFmts/>
        <c:axId val="218315392"/>
        <c:axId val="218325760"/>
        <c:axId val="218297664"/>
      </c:surface3DChart>
      <c:catAx>
        <c:axId val="218315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325760"/>
        <c:crosses val="autoZero"/>
        <c:auto val="1"/>
        <c:lblAlgn val="l"/>
        <c:lblOffset val="300"/>
        <c:tickMarkSkip val="1"/>
        <c:noMultiLvlLbl val="0"/>
      </c:catAx>
      <c:valAx>
        <c:axId val="2183257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315392"/>
        <c:crosses val="autoZero"/>
        <c:crossBetween val="midCat"/>
      </c:valAx>
      <c:serAx>
        <c:axId val="2182976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832576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'008'!$C$5:$C$11</c:f>
              <c:numCache>
                <c:formatCode>General</c:formatCode>
                <c:ptCount val="7"/>
                <c:pt idx="0">
                  <c:v>8.3495177000000004E-2</c:v>
                </c:pt>
                <c:pt idx="1">
                  <c:v>0.13509536150000001</c:v>
                </c:pt>
                <c:pt idx="2">
                  <c:v>6.6468411999999998E-3</c:v>
                </c:pt>
                <c:pt idx="3">
                  <c:v>-0.1843813466</c:v>
                </c:pt>
                <c:pt idx="4">
                  <c:v>-0.1250262945</c:v>
                </c:pt>
                <c:pt idx="5">
                  <c:v>-0.22894853970000001</c:v>
                </c:pt>
                <c:pt idx="6">
                  <c:v>-0.42941566889999999</c:v>
                </c:pt>
              </c:numCache>
            </c:numRef>
          </c:val>
        </c:ser>
        <c:ser>
          <c:idx val="1"/>
          <c:order val="1"/>
          <c:tx>
            <c:strRef>
              <c:f>'008'!$D$4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'008'!$D$5:$D$11</c:f>
              <c:numCache>
                <c:formatCode>General</c:formatCode>
                <c:ptCount val="7"/>
                <c:pt idx="0">
                  <c:v>-0.76520817060000001</c:v>
                </c:pt>
                <c:pt idx="1">
                  <c:v>-0.80544923560000004</c:v>
                </c:pt>
                <c:pt idx="2">
                  <c:v>-0.84553756980000006</c:v>
                </c:pt>
                <c:pt idx="3">
                  <c:v>-0.87752719629999998</c:v>
                </c:pt>
                <c:pt idx="4">
                  <c:v>-0.96545083850000002</c:v>
                </c:pt>
                <c:pt idx="5">
                  <c:v>-0.92547564709999997</c:v>
                </c:pt>
                <c:pt idx="6">
                  <c:v>-0.93163650460000003</c:v>
                </c:pt>
              </c:numCache>
            </c:numRef>
          </c:val>
        </c:ser>
        <c:ser>
          <c:idx val="2"/>
          <c:order val="2"/>
          <c:tx>
            <c:strRef>
              <c:f>'008'!$E$4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'008'!$E$5:$E$11</c:f>
              <c:numCache>
                <c:formatCode>General</c:formatCode>
                <c:ptCount val="7"/>
                <c:pt idx="0">
                  <c:v>-4.3186767419000001</c:v>
                </c:pt>
                <c:pt idx="1">
                  <c:v>-4.3620050244000002</c:v>
                </c:pt>
                <c:pt idx="2">
                  <c:v>-4.2704451950999998</c:v>
                </c:pt>
                <c:pt idx="3">
                  <c:v>-4.1677620314999997</c:v>
                </c:pt>
                <c:pt idx="4">
                  <c:v>-4.2135845899</c:v>
                </c:pt>
                <c:pt idx="5">
                  <c:v>-4.1589599648000002</c:v>
                </c:pt>
                <c:pt idx="6">
                  <c:v>-4.064288876</c:v>
                </c:pt>
              </c:numCache>
            </c:numRef>
          </c:val>
        </c:ser>
        <c:ser>
          <c:idx val="3"/>
          <c:order val="3"/>
          <c:tx>
            <c:strRef>
              <c:f>'008'!$F$4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'008'!$F$5:$F$11</c:f>
              <c:numCache>
                <c:formatCode>General</c:formatCode>
                <c:ptCount val="7"/>
                <c:pt idx="0">
                  <c:v>-7.1639309787999998</c:v>
                </c:pt>
                <c:pt idx="1">
                  <c:v>-7.0305722183999997</c:v>
                </c:pt>
                <c:pt idx="2">
                  <c:v>-6.9032171249000003</c:v>
                </c:pt>
                <c:pt idx="3">
                  <c:v>-6.8303434600999999</c:v>
                </c:pt>
                <c:pt idx="4">
                  <c:v>-6.7846812974999997</c:v>
                </c:pt>
                <c:pt idx="5">
                  <c:v>-6.7119948118000003</c:v>
                </c:pt>
                <c:pt idx="6">
                  <c:v>-6.6198536110999999</c:v>
                </c:pt>
              </c:numCache>
            </c:numRef>
          </c:val>
        </c:ser>
        <c:ser>
          <c:idx val="4"/>
          <c:order val="4"/>
          <c:tx>
            <c:strRef>
              <c:f>'008'!$G$4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'008'!$G$5:$G$11</c:f>
              <c:numCache>
                <c:formatCode>General</c:formatCode>
                <c:ptCount val="7"/>
                <c:pt idx="0">
                  <c:v>-10.2474241387</c:v>
                </c:pt>
                <c:pt idx="1">
                  <c:v>-10.239626017300001</c:v>
                </c:pt>
                <c:pt idx="2">
                  <c:v>-10.0674155329</c:v>
                </c:pt>
                <c:pt idx="3">
                  <c:v>-9.8696327845000003</c:v>
                </c:pt>
                <c:pt idx="4">
                  <c:v>-9.7691636138</c:v>
                </c:pt>
                <c:pt idx="5">
                  <c:v>-9.7258925537999996</c:v>
                </c:pt>
                <c:pt idx="6">
                  <c:v>-9.7228276213000004</c:v>
                </c:pt>
              </c:numCache>
            </c:numRef>
          </c:val>
        </c:ser>
        <c:bandFmts/>
        <c:axId val="212834560"/>
        <c:axId val="212849024"/>
        <c:axId val="212844992"/>
      </c:surface3DChart>
      <c:catAx>
        <c:axId val="212834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849024"/>
        <c:crosses val="autoZero"/>
        <c:auto val="1"/>
        <c:lblAlgn val="l"/>
        <c:lblOffset val="300"/>
        <c:tickMarkSkip val="1"/>
        <c:noMultiLvlLbl val="0"/>
      </c:catAx>
      <c:valAx>
        <c:axId val="2128490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1662145756009573E-2"/>
              <c:y val="0.1434658792650918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834560"/>
        <c:crosses val="autoZero"/>
        <c:crossBetween val="midCat"/>
      </c:valAx>
      <c:serAx>
        <c:axId val="212844992"/>
        <c:scaling>
          <c:orientation val="minMax"/>
        </c:scaling>
        <c:delete val="0"/>
        <c:axPos val="b"/>
        <c:majorTickMark val="out"/>
        <c:minorTickMark val="none"/>
        <c:tickLblPos val="nextTo"/>
        <c:crossAx val="21284902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'008'!$C$16:$C$22</c:f>
              <c:numCache>
                <c:formatCode>General</c:formatCode>
                <c:ptCount val="7"/>
                <c:pt idx="0">
                  <c:v>7.7713440100000003E-2</c:v>
                </c:pt>
                <c:pt idx="1">
                  <c:v>0.77753694949999996</c:v>
                </c:pt>
                <c:pt idx="2">
                  <c:v>1.1699449896</c:v>
                </c:pt>
                <c:pt idx="3">
                  <c:v>1.2650086059000001</c:v>
                </c:pt>
                <c:pt idx="4">
                  <c:v>1.5937953322</c:v>
                </c:pt>
                <c:pt idx="5">
                  <c:v>1.7630620216999999</c:v>
                </c:pt>
                <c:pt idx="6">
                  <c:v>1.7174636968999999</c:v>
                </c:pt>
              </c:numCache>
            </c:numRef>
          </c:val>
        </c:ser>
        <c:ser>
          <c:idx val="1"/>
          <c:order val="1"/>
          <c:tx>
            <c:strRef>
              <c:f>'008'!$D$15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'008'!$D$16:$D$22</c:f>
              <c:numCache>
                <c:formatCode>General</c:formatCode>
                <c:ptCount val="7"/>
                <c:pt idx="0">
                  <c:v>-0.24834340860000001</c:v>
                </c:pt>
                <c:pt idx="1">
                  <c:v>-0.21220856799999999</c:v>
                </c:pt>
                <c:pt idx="2">
                  <c:v>-0.1109902561</c:v>
                </c:pt>
                <c:pt idx="3">
                  <c:v>-1.5057538800000001E-2</c:v>
                </c:pt>
                <c:pt idx="4">
                  <c:v>5.0520623000000001E-2</c:v>
                </c:pt>
                <c:pt idx="5">
                  <c:v>0.18231306529999999</c:v>
                </c:pt>
                <c:pt idx="6">
                  <c:v>0.3126590749</c:v>
                </c:pt>
              </c:numCache>
            </c:numRef>
          </c:val>
        </c:ser>
        <c:ser>
          <c:idx val="2"/>
          <c:order val="2"/>
          <c:tx>
            <c:strRef>
              <c:f>'008'!$E$15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'008'!$E$16:$E$22</c:f>
              <c:numCache>
                <c:formatCode>General</c:formatCode>
                <c:ptCount val="7"/>
                <c:pt idx="0">
                  <c:v>-1.389454164</c:v>
                </c:pt>
                <c:pt idx="1">
                  <c:v>-1.2216654805</c:v>
                </c:pt>
                <c:pt idx="2">
                  <c:v>-1.1154769436</c:v>
                </c:pt>
                <c:pt idx="3">
                  <c:v>-1.0295059444000001</c:v>
                </c:pt>
                <c:pt idx="4">
                  <c:v>-1.0000065163</c:v>
                </c:pt>
                <c:pt idx="5">
                  <c:v>-0.92470950799999996</c:v>
                </c:pt>
                <c:pt idx="6">
                  <c:v>-0.80325937349999998</c:v>
                </c:pt>
              </c:numCache>
            </c:numRef>
          </c:val>
        </c:ser>
        <c:ser>
          <c:idx val="3"/>
          <c:order val="3"/>
          <c:tx>
            <c:strRef>
              <c:f>'008'!$F$15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'008'!$F$16:$F$22</c:f>
              <c:numCache>
                <c:formatCode>General</c:formatCode>
                <c:ptCount val="7"/>
                <c:pt idx="0">
                  <c:v>-1.3402593745</c:v>
                </c:pt>
                <c:pt idx="1">
                  <c:v>-1.1658468793000001</c:v>
                </c:pt>
                <c:pt idx="2">
                  <c:v>-1.0156954226999999</c:v>
                </c:pt>
                <c:pt idx="3">
                  <c:v>-0.96735760630000001</c:v>
                </c:pt>
                <c:pt idx="4">
                  <c:v>-0.94532431959999996</c:v>
                </c:pt>
                <c:pt idx="5">
                  <c:v>-0.85054988119999997</c:v>
                </c:pt>
                <c:pt idx="6">
                  <c:v>-0.72177981459999996</c:v>
                </c:pt>
              </c:numCache>
            </c:numRef>
          </c:val>
        </c:ser>
        <c:ser>
          <c:idx val="4"/>
          <c:order val="4"/>
          <c:tx>
            <c:strRef>
              <c:f>'008'!$G$15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'008'!$G$16:$G$22</c:f>
              <c:numCache>
                <c:formatCode>General</c:formatCode>
                <c:ptCount val="7"/>
                <c:pt idx="0">
                  <c:v>-1.8267765815999999</c:v>
                </c:pt>
                <c:pt idx="1">
                  <c:v>-1.6509768721</c:v>
                </c:pt>
                <c:pt idx="2">
                  <c:v>-1.5938552431999999</c:v>
                </c:pt>
                <c:pt idx="3">
                  <c:v>-1.5325558205000001</c:v>
                </c:pt>
                <c:pt idx="4">
                  <c:v>-1.4697731637</c:v>
                </c:pt>
                <c:pt idx="5">
                  <c:v>-1.3932842262</c:v>
                </c:pt>
                <c:pt idx="6">
                  <c:v>-1.3605440812</c:v>
                </c:pt>
              </c:numCache>
            </c:numRef>
          </c:val>
        </c:ser>
        <c:bandFmts/>
        <c:axId val="218359296"/>
        <c:axId val="218361216"/>
        <c:axId val="212848128"/>
      </c:surface3DChart>
      <c:catAx>
        <c:axId val="218359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361216"/>
        <c:crosses val="autoZero"/>
        <c:auto val="1"/>
        <c:lblAlgn val="l"/>
        <c:lblOffset val="300"/>
        <c:tickMarkSkip val="1"/>
        <c:noMultiLvlLbl val="0"/>
      </c:catAx>
      <c:valAx>
        <c:axId val="2183612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8.137916681119706E-3"/>
              <c:y val="0.1545769903762030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359296"/>
        <c:crosses val="autoZero"/>
        <c:crossBetween val="midCat"/>
      </c:valAx>
      <c:serAx>
        <c:axId val="212848128"/>
        <c:scaling>
          <c:orientation val="minMax"/>
        </c:scaling>
        <c:delete val="0"/>
        <c:axPos val="b"/>
        <c:majorTickMark val="out"/>
        <c:minorTickMark val="none"/>
        <c:tickLblPos val="nextTo"/>
        <c:crossAx val="21836121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'008'!$C$27:$C$33</c:f>
              <c:numCache>
                <c:formatCode>General</c:formatCode>
                <c:ptCount val="7"/>
                <c:pt idx="0">
                  <c:v>-5.4668032900000003E-2</c:v>
                </c:pt>
                <c:pt idx="1">
                  <c:v>0.94585740650000005</c:v>
                </c:pt>
                <c:pt idx="2">
                  <c:v>1.6999628854</c:v>
                </c:pt>
                <c:pt idx="3">
                  <c:v>2.3256259368999999</c:v>
                </c:pt>
                <c:pt idx="4">
                  <c:v>2.5454432759999999</c:v>
                </c:pt>
                <c:pt idx="5">
                  <c:v>2.8176755455000002</c:v>
                </c:pt>
                <c:pt idx="6">
                  <c:v>3.2183087698000001</c:v>
                </c:pt>
              </c:numCache>
            </c:numRef>
          </c:val>
        </c:ser>
        <c:ser>
          <c:idx val="1"/>
          <c:order val="1"/>
          <c:tx>
            <c:strRef>
              <c:f>'008'!$D$26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'008'!$D$27:$D$33</c:f>
              <c:numCache>
                <c:formatCode>General</c:formatCode>
                <c:ptCount val="7"/>
                <c:pt idx="0">
                  <c:v>-8.1782156511000004</c:v>
                </c:pt>
                <c:pt idx="1">
                  <c:v>-7.9054632763999999</c:v>
                </c:pt>
                <c:pt idx="2">
                  <c:v>-7.5882194132</c:v>
                </c:pt>
                <c:pt idx="3">
                  <c:v>-7.2929399804999999</c:v>
                </c:pt>
                <c:pt idx="4">
                  <c:v>-6.9375771084000002</c:v>
                </c:pt>
                <c:pt idx="5">
                  <c:v>-6.7031788053000003</c:v>
                </c:pt>
                <c:pt idx="6">
                  <c:v>-6.4920306163000001</c:v>
                </c:pt>
              </c:numCache>
            </c:numRef>
          </c:val>
        </c:ser>
        <c:ser>
          <c:idx val="2"/>
          <c:order val="2"/>
          <c:tx>
            <c:strRef>
              <c:f>'008'!$E$26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'008'!$E$27:$E$33</c:f>
              <c:numCache>
                <c:formatCode>General</c:formatCode>
                <c:ptCount val="7"/>
                <c:pt idx="0">
                  <c:v>-16.082468967400001</c:v>
                </c:pt>
                <c:pt idx="1">
                  <c:v>-15.606235464799999</c:v>
                </c:pt>
                <c:pt idx="2">
                  <c:v>-15.466152085599999</c:v>
                </c:pt>
                <c:pt idx="3">
                  <c:v>-15.2682626823</c:v>
                </c:pt>
                <c:pt idx="4">
                  <c:v>-14.9212316119</c:v>
                </c:pt>
                <c:pt idx="5">
                  <c:v>-14.7033543117</c:v>
                </c:pt>
                <c:pt idx="6">
                  <c:v>-14.6157665256</c:v>
                </c:pt>
              </c:numCache>
            </c:numRef>
          </c:val>
        </c:ser>
        <c:ser>
          <c:idx val="3"/>
          <c:order val="3"/>
          <c:tx>
            <c:strRef>
              <c:f>'008'!$F$26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'008'!$F$27:$F$33</c:f>
              <c:numCache>
                <c:formatCode>General</c:formatCode>
                <c:ptCount val="7"/>
                <c:pt idx="0">
                  <c:v>-20.193853048400001</c:v>
                </c:pt>
                <c:pt idx="1">
                  <c:v>-20.086891293099999</c:v>
                </c:pt>
                <c:pt idx="2">
                  <c:v>-20.1101669076</c:v>
                </c:pt>
                <c:pt idx="3">
                  <c:v>-19.981374568300001</c:v>
                </c:pt>
                <c:pt idx="4">
                  <c:v>-19.798684910399999</c:v>
                </c:pt>
                <c:pt idx="5">
                  <c:v>-19.765391738000002</c:v>
                </c:pt>
                <c:pt idx="6">
                  <c:v>-19.8121104698</c:v>
                </c:pt>
              </c:numCache>
            </c:numRef>
          </c:val>
        </c:ser>
        <c:ser>
          <c:idx val="4"/>
          <c:order val="4"/>
          <c:tx>
            <c:strRef>
              <c:f>'008'!$G$26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'008'!$G$27:$G$33</c:f>
              <c:numCache>
                <c:formatCode>General</c:formatCode>
                <c:ptCount val="7"/>
                <c:pt idx="0">
                  <c:v>-22.4224232547</c:v>
                </c:pt>
                <c:pt idx="1">
                  <c:v>-22.180603597800001</c:v>
                </c:pt>
                <c:pt idx="2">
                  <c:v>-22.0870380862</c:v>
                </c:pt>
                <c:pt idx="3">
                  <c:v>-22.06588554</c:v>
                </c:pt>
                <c:pt idx="4">
                  <c:v>-22.058164949999998</c:v>
                </c:pt>
                <c:pt idx="5">
                  <c:v>-22.099467383899999</c:v>
                </c:pt>
                <c:pt idx="6">
                  <c:v>-22.034966083800001</c:v>
                </c:pt>
              </c:numCache>
            </c:numRef>
          </c:val>
        </c:ser>
        <c:bandFmts/>
        <c:axId val="212980480"/>
        <c:axId val="212982400"/>
        <c:axId val="212945536"/>
      </c:surface3DChart>
      <c:catAx>
        <c:axId val="212980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2982400"/>
        <c:crosses val="autoZero"/>
        <c:auto val="1"/>
        <c:lblAlgn val="l"/>
        <c:lblOffset val="300"/>
        <c:tickMarkSkip val="1"/>
        <c:noMultiLvlLbl val="0"/>
      </c:catAx>
      <c:valAx>
        <c:axId val="2129824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4.613687606229838E-3"/>
              <c:y val="0.1656881014873141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980480"/>
        <c:crosses val="autoZero"/>
        <c:crossBetween val="midCat"/>
      </c:valAx>
      <c:serAx>
        <c:axId val="212945536"/>
        <c:scaling>
          <c:orientation val="minMax"/>
        </c:scaling>
        <c:delete val="0"/>
        <c:axPos val="b"/>
        <c:majorTickMark val="out"/>
        <c:minorTickMark val="none"/>
        <c:tickLblPos val="nextTo"/>
        <c:crossAx val="21298240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'008'!$C$38:$C$44</c:f>
              <c:numCache>
                <c:formatCode>General</c:formatCode>
                <c:ptCount val="7"/>
                <c:pt idx="0">
                  <c:v>4.2715424000000002E-2</c:v>
                </c:pt>
                <c:pt idx="1">
                  <c:v>0.4641601561</c:v>
                </c:pt>
                <c:pt idx="2">
                  <c:v>0.79377406949999996</c:v>
                </c:pt>
                <c:pt idx="3">
                  <c:v>0.88237338030000001</c:v>
                </c:pt>
                <c:pt idx="4">
                  <c:v>0.99899142880000003</c:v>
                </c:pt>
                <c:pt idx="5">
                  <c:v>0.99317501129999997</c:v>
                </c:pt>
                <c:pt idx="6">
                  <c:v>0.94510082660000005</c:v>
                </c:pt>
              </c:numCache>
            </c:numRef>
          </c:val>
        </c:ser>
        <c:ser>
          <c:idx val="1"/>
          <c:order val="1"/>
          <c:tx>
            <c:strRef>
              <c:f>'008'!$D$37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'008'!$D$38:$D$44</c:f>
              <c:numCache>
                <c:formatCode>General</c:formatCode>
                <c:ptCount val="7"/>
                <c:pt idx="0">
                  <c:v>6.4884509546000002</c:v>
                </c:pt>
                <c:pt idx="1">
                  <c:v>6.0733475612000003</c:v>
                </c:pt>
                <c:pt idx="2">
                  <c:v>5.9025421657999999</c:v>
                </c:pt>
                <c:pt idx="3">
                  <c:v>5.7897827617999997</c:v>
                </c:pt>
                <c:pt idx="4">
                  <c:v>5.8205711314000004</c:v>
                </c:pt>
                <c:pt idx="5">
                  <c:v>5.8438106732000001</c:v>
                </c:pt>
                <c:pt idx="6">
                  <c:v>5.8886246788000003</c:v>
                </c:pt>
              </c:numCache>
            </c:numRef>
          </c:val>
        </c:ser>
        <c:ser>
          <c:idx val="2"/>
          <c:order val="2"/>
          <c:tx>
            <c:strRef>
              <c:f>'008'!$E$37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'008'!$E$38:$E$44</c:f>
              <c:numCache>
                <c:formatCode>General</c:formatCode>
                <c:ptCount val="7"/>
                <c:pt idx="0">
                  <c:v>13.165504288399999</c:v>
                </c:pt>
                <c:pt idx="1">
                  <c:v>12.857074964600001</c:v>
                </c:pt>
                <c:pt idx="2">
                  <c:v>12.7733760611</c:v>
                </c:pt>
                <c:pt idx="3">
                  <c:v>12.730949130899999</c:v>
                </c:pt>
                <c:pt idx="4">
                  <c:v>12.689064976099999</c:v>
                </c:pt>
                <c:pt idx="5">
                  <c:v>12.693878746499999</c:v>
                </c:pt>
                <c:pt idx="6">
                  <c:v>12.732863615899999</c:v>
                </c:pt>
              </c:numCache>
            </c:numRef>
          </c:val>
        </c:ser>
        <c:ser>
          <c:idx val="3"/>
          <c:order val="3"/>
          <c:tx>
            <c:strRef>
              <c:f>'008'!$F$37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'008'!$F$38:$F$44</c:f>
              <c:numCache>
                <c:formatCode>General</c:formatCode>
                <c:ptCount val="7"/>
                <c:pt idx="0">
                  <c:v>23.141060272400001</c:v>
                </c:pt>
                <c:pt idx="1">
                  <c:v>22.750119801899999</c:v>
                </c:pt>
                <c:pt idx="2">
                  <c:v>22.592152198899999</c:v>
                </c:pt>
                <c:pt idx="3">
                  <c:v>22.407745905199999</c:v>
                </c:pt>
                <c:pt idx="4">
                  <c:v>22.2473354358</c:v>
                </c:pt>
                <c:pt idx="5">
                  <c:v>22.189084082000001</c:v>
                </c:pt>
                <c:pt idx="6">
                  <c:v>22.194108205999999</c:v>
                </c:pt>
              </c:numCache>
            </c:numRef>
          </c:val>
        </c:ser>
        <c:ser>
          <c:idx val="4"/>
          <c:order val="4"/>
          <c:tx>
            <c:strRef>
              <c:f>'008'!$G$37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'008'!$G$38:$G$44</c:f>
              <c:numCache>
                <c:formatCode>General</c:formatCode>
                <c:ptCount val="7"/>
                <c:pt idx="0">
                  <c:v>33.918343088</c:v>
                </c:pt>
                <c:pt idx="1">
                  <c:v>33.785934188299997</c:v>
                </c:pt>
                <c:pt idx="2">
                  <c:v>33.553325302700003</c:v>
                </c:pt>
                <c:pt idx="3">
                  <c:v>33.459009402299998</c:v>
                </c:pt>
                <c:pt idx="4">
                  <c:v>33.333894588100001</c:v>
                </c:pt>
                <c:pt idx="5">
                  <c:v>33.342663446899998</c:v>
                </c:pt>
                <c:pt idx="6">
                  <c:v>33.233545298400003</c:v>
                </c:pt>
              </c:numCache>
            </c:numRef>
          </c:val>
        </c:ser>
        <c:bandFmts/>
        <c:axId val="218419200"/>
        <c:axId val="218421120"/>
        <c:axId val="218384576"/>
      </c:surface3DChart>
      <c:catAx>
        <c:axId val="218419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18421120"/>
        <c:crosses val="autoZero"/>
        <c:auto val="1"/>
        <c:lblAlgn val="l"/>
        <c:lblOffset val="300"/>
        <c:tickMarkSkip val="1"/>
        <c:noMultiLvlLbl val="0"/>
      </c:catAx>
      <c:valAx>
        <c:axId val="2184211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8419200"/>
        <c:crosses val="autoZero"/>
        <c:crossBetween val="midCat"/>
      </c:valAx>
      <c:serAx>
        <c:axId val="218384576"/>
        <c:scaling>
          <c:orientation val="minMax"/>
        </c:scaling>
        <c:delete val="0"/>
        <c:axPos val="b"/>
        <c:majorTickMark val="out"/>
        <c:minorTickMark val="none"/>
        <c:tickLblPos val="nextTo"/>
        <c:crossAx val="21842112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'008'!$C$49:$C$55</c:f>
              <c:numCache>
                <c:formatCode>General</c:formatCode>
                <c:ptCount val="7"/>
                <c:pt idx="0">
                  <c:v>-4.1790469099999998E-2</c:v>
                </c:pt>
                <c:pt idx="1">
                  <c:v>-0.21552978789999999</c:v>
                </c:pt>
                <c:pt idx="2">
                  <c:v>-0.3152816323</c:v>
                </c:pt>
                <c:pt idx="3">
                  <c:v>-0.37506639460000002</c:v>
                </c:pt>
                <c:pt idx="4">
                  <c:v>-0.55753759459999996</c:v>
                </c:pt>
                <c:pt idx="5">
                  <c:v>-0.59832335920000002</c:v>
                </c:pt>
                <c:pt idx="6">
                  <c:v>-0.63543942549999999</c:v>
                </c:pt>
              </c:numCache>
            </c:numRef>
          </c:val>
        </c:ser>
        <c:ser>
          <c:idx val="1"/>
          <c:order val="1"/>
          <c:tx>
            <c:strRef>
              <c:f>'008'!$D$48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'008'!$D$49:$D$55</c:f>
              <c:numCache>
                <c:formatCode>General</c:formatCode>
                <c:ptCount val="7"/>
                <c:pt idx="0">
                  <c:v>2.2813662523999998</c:v>
                </c:pt>
                <c:pt idx="1">
                  <c:v>2.0676676916000001</c:v>
                </c:pt>
                <c:pt idx="2">
                  <c:v>1.9568938306000001</c:v>
                </c:pt>
                <c:pt idx="3">
                  <c:v>1.8595408714999999</c:v>
                </c:pt>
                <c:pt idx="4">
                  <c:v>1.7783724914000001</c:v>
                </c:pt>
                <c:pt idx="5">
                  <c:v>1.7193337214</c:v>
                </c:pt>
                <c:pt idx="6">
                  <c:v>1.6526220306999999</c:v>
                </c:pt>
              </c:numCache>
            </c:numRef>
          </c:val>
        </c:ser>
        <c:ser>
          <c:idx val="2"/>
          <c:order val="2"/>
          <c:tx>
            <c:strRef>
              <c:f>'008'!$E$48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'008'!$E$49:$E$55</c:f>
              <c:numCache>
                <c:formatCode>General</c:formatCode>
                <c:ptCount val="7"/>
                <c:pt idx="0">
                  <c:v>4.7620924429000002</c:v>
                </c:pt>
                <c:pt idx="1">
                  <c:v>4.5673018509999999</c:v>
                </c:pt>
                <c:pt idx="2">
                  <c:v>4.5279577188999998</c:v>
                </c:pt>
                <c:pt idx="3">
                  <c:v>4.4853884365000001</c:v>
                </c:pt>
                <c:pt idx="4">
                  <c:v>4.4568190527000002</c:v>
                </c:pt>
                <c:pt idx="5">
                  <c:v>4.4205734422000003</c:v>
                </c:pt>
                <c:pt idx="6">
                  <c:v>4.3322181351999998</c:v>
                </c:pt>
              </c:numCache>
            </c:numRef>
          </c:val>
        </c:ser>
        <c:ser>
          <c:idx val="3"/>
          <c:order val="3"/>
          <c:tx>
            <c:strRef>
              <c:f>'008'!$F$48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'008'!$F$49:$F$55</c:f>
              <c:numCache>
                <c:formatCode>General</c:formatCode>
                <c:ptCount val="7"/>
                <c:pt idx="0">
                  <c:v>7.7393740517999996</c:v>
                </c:pt>
                <c:pt idx="1">
                  <c:v>7.8260567666999998</c:v>
                </c:pt>
                <c:pt idx="2">
                  <c:v>7.7775387179999997</c:v>
                </c:pt>
                <c:pt idx="3">
                  <c:v>7.7305076240000004</c:v>
                </c:pt>
                <c:pt idx="4">
                  <c:v>7.6730638170000001</c:v>
                </c:pt>
                <c:pt idx="5">
                  <c:v>7.6310575893000001</c:v>
                </c:pt>
                <c:pt idx="6">
                  <c:v>7.5719727688000003</c:v>
                </c:pt>
              </c:numCache>
            </c:numRef>
          </c:val>
        </c:ser>
        <c:ser>
          <c:idx val="4"/>
          <c:order val="4"/>
          <c:tx>
            <c:strRef>
              <c:f>'008'!$G$48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'008'!$G$49:$G$55</c:f>
              <c:numCache>
                <c:formatCode>General</c:formatCode>
                <c:ptCount val="7"/>
                <c:pt idx="0">
                  <c:v>11.258030464000001</c:v>
                </c:pt>
                <c:pt idx="1">
                  <c:v>11.366964702800001</c:v>
                </c:pt>
                <c:pt idx="2">
                  <c:v>11.5244517581</c:v>
                </c:pt>
                <c:pt idx="3">
                  <c:v>11.5562813248</c:v>
                </c:pt>
                <c:pt idx="4">
                  <c:v>11.5270523885</c:v>
                </c:pt>
                <c:pt idx="5">
                  <c:v>11.480517237999999</c:v>
                </c:pt>
                <c:pt idx="6">
                  <c:v>11.382828658499999</c:v>
                </c:pt>
              </c:numCache>
            </c:numRef>
          </c:val>
        </c:ser>
        <c:bandFmts/>
        <c:axId val="224488448"/>
        <c:axId val="224494720"/>
        <c:axId val="224478080"/>
      </c:surface3DChart>
      <c:catAx>
        <c:axId val="224488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24494720"/>
        <c:crosses val="autoZero"/>
        <c:auto val="1"/>
        <c:lblAlgn val="l"/>
        <c:lblOffset val="300"/>
        <c:tickMarkSkip val="1"/>
        <c:noMultiLvlLbl val="0"/>
      </c:catAx>
      <c:valAx>
        <c:axId val="2244947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24488448"/>
        <c:crosses val="autoZero"/>
        <c:crossBetween val="midCat"/>
      </c:valAx>
      <c:serAx>
        <c:axId val="224478080"/>
        <c:scaling>
          <c:orientation val="minMax"/>
        </c:scaling>
        <c:delete val="0"/>
        <c:axPos val="b"/>
        <c:majorTickMark val="out"/>
        <c:minorTickMark val="none"/>
        <c:tickLblPos val="nextTo"/>
        <c:crossAx val="22449472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'008'!$C$59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'008'!$B$60:$B$66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'008'!$C$60:$C$66</c:f>
              <c:numCache>
                <c:formatCode>General</c:formatCode>
                <c:ptCount val="7"/>
                <c:pt idx="0">
                  <c:v>2.57438917E-2</c:v>
                </c:pt>
                <c:pt idx="1">
                  <c:v>0.95336815399999997</c:v>
                </c:pt>
                <c:pt idx="2">
                  <c:v>1.3867022694</c:v>
                </c:pt>
                <c:pt idx="3">
                  <c:v>1.5337273843999999</c:v>
                </c:pt>
                <c:pt idx="4">
                  <c:v>1.6632528334000001</c:v>
                </c:pt>
                <c:pt idx="5">
                  <c:v>1.7259028570999999</c:v>
                </c:pt>
                <c:pt idx="6">
                  <c:v>1.7290638950999999</c:v>
                </c:pt>
              </c:numCache>
            </c:numRef>
          </c:val>
        </c:ser>
        <c:ser>
          <c:idx val="1"/>
          <c:order val="1"/>
          <c:tx>
            <c:strRef>
              <c:f>'008'!$D$59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'008'!$B$60:$B$66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'008'!$D$60:$D$66</c:f>
              <c:numCache>
                <c:formatCode>General</c:formatCode>
                <c:ptCount val="7"/>
                <c:pt idx="0">
                  <c:v>-0.51391137629999994</c:v>
                </c:pt>
                <c:pt idx="1">
                  <c:v>-0.61192363819999995</c:v>
                </c:pt>
                <c:pt idx="2">
                  <c:v>-0.55987679990000006</c:v>
                </c:pt>
                <c:pt idx="3">
                  <c:v>-0.47323394730000001</c:v>
                </c:pt>
                <c:pt idx="4">
                  <c:v>-0.45236246060000002</c:v>
                </c:pt>
                <c:pt idx="5">
                  <c:v>-0.40005521440000003</c:v>
                </c:pt>
                <c:pt idx="6">
                  <c:v>-0.35669137519999999</c:v>
                </c:pt>
              </c:numCache>
            </c:numRef>
          </c:val>
        </c:ser>
        <c:ser>
          <c:idx val="2"/>
          <c:order val="2"/>
          <c:tx>
            <c:strRef>
              <c:f>'008'!$E$59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'008'!$B$60:$B$66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'008'!$E$60:$E$66</c:f>
              <c:numCache>
                <c:formatCode>General</c:formatCode>
                <c:ptCount val="7"/>
                <c:pt idx="0">
                  <c:v>-3.0437000303000001</c:v>
                </c:pt>
                <c:pt idx="1">
                  <c:v>-2.9467927033999999</c:v>
                </c:pt>
                <c:pt idx="2">
                  <c:v>-2.8901540901999998</c:v>
                </c:pt>
                <c:pt idx="3">
                  <c:v>-2.8626169572000002</c:v>
                </c:pt>
                <c:pt idx="4">
                  <c:v>-2.8971582235</c:v>
                </c:pt>
                <c:pt idx="5">
                  <c:v>-2.8911454854</c:v>
                </c:pt>
                <c:pt idx="6">
                  <c:v>-2.8466768532</c:v>
                </c:pt>
              </c:numCache>
            </c:numRef>
          </c:val>
        </c:ser>
        <c:ser>
          <c:idx val="3"/>
          <c:order val="3"/>
          <c:tx>
            <c:strRef>
              <c:f>'008'!$F$59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'008'!$B$60:$B$66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'008'!$F$60:$F$66</c:f>
              <c:numCache>
                <c:formatCode>General</c:formatCode>
                <c:ptCount val="7"/>
                <c:pt idx="0">
                  <c:v>-4.7401315155999999</c:v>
                </c:pt>
                <c:pt idx="1">
                  <c:v>-4.5595685494999998</c:v>
                </c:pt>
                <c:pt idx="2">
                  <c:v>-4.5100746740000002</c:v>
                </c:pt>
                <c:pt idx="3">
                  <c:v>-4.4774397882999999</c:v>
                </c:pt>
                <c:pt idx="4">
                  <c:v>-4.4578545724999996</c:v>
                </c:pt>
                <c:pt idx="5">
                  <c:v>-4.4327672627999997</c:v>
                </c:pt>
                <c:pt idx="6">
                  <c:v>-4.4136240625000003</c:v>
                </c:pt>
              </c:numCache>
            </c:numRef>
          </c:val>
        </c:ser>
        <c:ser>
          <c:idx val="4"/>
          <c:order val="4"/>
          <c:tx>
            <c:strRef>
              <c:f>'008'!$G$59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'008'!$B$60:$B$66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'008'!$G$60:$G$66</c:f>
              <c:numCache>
                <c:formatCode>General</c:formatCode>
                <c:ptCount val="7"/>
                <c:pt idx="0">
                  <c:v>-9.4877028308</c:v>
                </c:pt>
                <c:pt idx="1">
                  <c:v>-9.7500308313000001</c:v>
                </c:pt>
                <c:pt idx="2">
                  <c:v>-9.7000043339000008</c:v>
                </c:pt>
                <c:pt idx="3">
                  <c:v>-9.6361656862</c:v>
                </c:pt>
                <c:pt idx="4">
                  <c:v>-9.5393027091999993</c:v>
                </c:pt>
                <c:pt idx="5">
                  <c:v>-9.4928413279000008</c:v>
                </c:pt>
                <c:pt idx="6">
                  <c:v>-9.4211936698999992</c:v>
                </c:pt>
              </c:numCache>
            </c:numRef>
          </c:val>
        </c:ser>
        <c:bandFmts/>
        <c:axId val="224594176"/>
        <c:axId val="224604544"/>
        <c:axId val="224595968"/>
      </c:surface3DChart>
      <c:catAx>
        <c:axId val="224594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224604544"/>
        <c:crosses val="autoZero"/>
        <c:auto val="1"/>
        <c:lblAlgn val="l"/>
        <c:lblOffset val="300"/>
        <c:tickMarkSkip val="1"/>
        <c:noMultiLvlLbl val="0"/>
      </c:catAx>
      <c:valAx>
        <c:axId val="2246045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24594176"/>
        <c:crosses val="autoZero"/>
        <c:crossBetween val="midCat"/>
      </c:valAx>
      <c:serAx>
        <c:axId val="224595968"/>
        <c:scaling>
          <c:orientation val="minMax"/>
        </c:scaling>
        <c:delete val="0"/>
        <c:axPos val="b"/>
        <c:majorTickMark val="out"/>
        <c:minorTickMark val="none"/>
        <c:tickLblPos val="nextTo"/>
        <c:crossAx val="22460454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4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6" Type="http://schemas.openxmlformats.org/officeDocument/2006/relationships/chart" Target="../charts/chart39.xml"/><Relationship Id="rId5" Type="http://schemas.openxmlformats.org/officeDocument/2006/relationships/chart" Target="../charts/chart38.xml"/><Relationship Id="rId4" Type="http://schemas.openxmlformats.org/officeDocument/2006/relationships/chart" Target="../charts/chart37.xml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6" Type="http://schemas.openxmlformats.org/officeDocument/2006/relationships/chart" Target="../charts/chart45.xml"/><Relationship Id="rId5" Type="http://schemas.openxmlformats.org/officeDocument/2006/relationships/chart" Target="../charts/chart44.xml"/><Relationship Id="rId4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6" Type="http://schemas.openxmlformats.org/officeDocument/2006/relationships/chart" Target="../charts/chart57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_rels/drawing5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Relationship Id="rId6" Type="http://schemas.openxmlformats.org/officeDocument/2006/relationships/chart" Target="../charts/chart63.xml"/><Relationship Id="rId5" Type="http://schemas.openxmlformats.org/officeDocument/2006/relationships/chart" Target="../charts/chart62.xml"/><Relationship Id="rId4" Type="http://schemas.openxmlformats.org/officeDocument/2006/relationships/chart" Target="../charts/chart61.xml"/></Relationships>
</file>

<file path=xl/drawings/_rels/drawing6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377825</xdr:colOff>
      <xdr:row>0</xdr:row>
      <xdr:rowOff>95250</xdr:rowOff>
    </xdr:from>
    <xdr:to>
      <xdr:col>22</xdr:col>
      <xdr:colOff>73025</xdr:colOff>
      <xdr:row>13</xdr:row>
      <xdr:rowOff>69850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349250</xdr:colOff>
      <xdr:row>14</xdr:row>
      <xdr:rowOff>0</xdr:rowOff>
    </xdr:from>
    <xdr:to>
      <xdr:col>22</xdr:col>
      <xdr:colOff>44450</xdr:colOff>
      <xdr:row>26</xdr:row>
      <xdr:rowOff>158750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330200</xdr:colOff>
      <xdr:row>27</xdr:row>
      <xdr:rowOff>63500</xdr:rowOff>
    </xdr:from>
    <xdr:to>
      <xdr:col>22</xdr:col>
      <xdr:colOff>25400</xdr:colOff>
      <xdr:row>40</xdr:row>
      <xdr:rowOff>38100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342900</xdr:colOff>
      <xdr:row>40</xdr:row>
      <xdr:rowOff>44450</xdr:rowOff>
    </xdr:from>
    <xdr:to>
      <xdr:col>22</xdr:col>
      <xdr:colOff>38100</xdr:colOff>
      <xdr:row>53</xdr:row>
      <xdr:rowOff>19050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</xdr:col>
      <xdr:colOff>323850</xdr:colOff>
      <xdr:row>53</xdr:row>
      <xdr:rowOff>88900</xdr:rowOff>
    </xdr:from>
    <xdr:to>
      <xdr:col>22</xdr:col>
      <xdr:colOff>19050</xdr:colOff>
      <xdr:row>66</xdr:row>
      <xdr:rowOff>63500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504825</xdr:colOff>
      <xdr:row>0</xdr:row>
      <xdr:rowOff>98425</xdr:rowOff>
    </xdr:from>
    <xdr:to>
      <xdr:col>19</xdr:col>
      <xdr:colOff>200025</xdr:colOff>
      <xdr:row>15</xdr:row>
      <xdr:rowOff>38100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241300</xdr:colOff>
      <xdr:row>0</xdr:row>
      <xdr:rowOff>92075</xdr:rowOff>
    </xdr:from>
    <xdr:to>
      <xdr:col>19</xdr:col>
      <xdr:colOff>596899</xdr:colOff>
      <xdr:row>16</xdr:row>
      <xdr:rowOff>69851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581025</xdr:colOff>
      <xdr:row>22</xdr:row>
      <xdr:rowOff>34925</xdr:rowOff>
    </xdr:from>
    <xdr:to>
      <xdr:col>18</xdr:col>
      <xdr:colOff>212725</xdr:colOff>
      <xdr:row>37</xdr:row>
      <xdr:rowOff>15875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79375</xdr:colOff>
      <xdr:row>37</xdr:row>
      <xdr:rowOff>34925</xdr:rowOff>
    </xdr:from>
    <xdr:to>
      <xdr:col>18</xdr:col>
      <xdr:colOff>327025</xdr:colOff>
      <xdr:row>52</xdr:row>
      <xdr:rowOff>15875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546100</xdr:colOff>
      <xdr:row>39</xdr:row>
      <xdr:rowOff>177800</xdr:rowOff>
    </xdr:from>
    <xdr:to>
      <xdr:col>13</xdr:col>
      <xdr:colOff>492125</xdr:colOff>
      <xdr:row>52</xdr:row>
      <xdr:rowOff>69850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565150</xdr:colOff>
      <xdr:row>52</xdr:row>
      <xdr:rowOff>127000</xdr:rowOff>
    </xdr:from>
    <xdr:to>
      <xdr:col>13</xdr:col>
      <xdr:colOff>511175</xdr:colOff>
      <xdr:row>65</xdr:row>
      <xdr:rowOff>12700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574675</xdr:colOff>
      <xdr:row>65</xdr:row>
      <xdr:rowOff>22225</xdr:rowOff>
    </xdr:from>
    <xdr:to>
      <xdr:col>13</xdr:col>
      <xdr:colOff>520700</xdr:colOff>
      <xdr:row>77</xdr:row>
      <xdr:rowOff>98425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66"/>
  <sheetViews>
    <sheetView tabSelected="1" topLeftCell="A25" workbookViewId="0">
      <selection activeCell="X55" sqref="X55"/>
    </sheetView>
  </sheetViews>
  <sheetFormatPr defaultRowHeight="14.5" x14ac:dyDescent="0.35"/>
  <cols>
    <col min="2" max="2" width="12.81640625" bestFit="1" customWidth="1"/>
  </cols>
  <sheetData>
    <row r="2" spans="1:7" x14ac:dyDescent="0.25">
      <c r="C2" t="s">
        <v>2</v>
      </c>
    </row>
    <row r="3" spans="1:7" x14ac:dyDescent="0.25">
      <c r="E3" t="s">
        <v>0</v>
      </c>
    </row>
    <row r="4" spans="1:7" x14ac:dyDescent="0.25">
      <c r="B4" s="4" t="s">
        <v>11</v>
      </c>
      <c r="C4">
        <v>0</v>
      </c>
      <c r="D4">
        <v>15</v>
      </c>
      <c r="E4">
        <v>30</v>
      </c>
      <c r="F4">
        <v>45</v>
      </c>
      <c r="G4">
        <v>60</v>
      </c>
    </row>
    <row r="5" spans="1:7" x14ac:dyDescent="0.25">
      <c r="A5" s="1"/>
      <c r="B5" s="1" t="s">
        <v>12</v>
      </c>
      <c r="C5">
        <f>'001'!C11</f>
        <v>2.8054311892000001</v>
      </c>
      <c r="D5">
        <f>'001'!D11</f>
        <v>0.75782252409999995</v>
      </c>
      <c r="E5">
        <f>'001'!E11</f>
        <v>-2.6850973266999998</v>
      </c>
      <c r="F5">
        <f>'001'!F11</f>
        <v>-6.8052300493000004</v>
      </c>
      <c r="G5">
        <f>'001'!G11</f>
        <v>-10.617247791400001</v>
      </c>
    </row>
    <row r="6" spans="1:7" x14ac:dyDescent="0.25">
      <c r="A6" s="1"/>
      <c r="B6" s="1" t="s">
        <v>13</v>
      </c>
      <c r="C6">
        <f>'002'!C11</f>
        <v>-0.43826818429999997</v>
      </c>
      <c r="D6">
        <f>'002'!D11</f>
        <v>3.0073659184000001</v>
      </c>
      <c r="E6">
        <f>'002'!E11</f>
        <v>1.1802601773000001</v>
      </c>
      <c r="F6">
        <f>'002'!F11</f>
        <v>0.3379457709</v>
      </c>
      <c r="G6">
        <f>'002'!G11</f>
        <v>0.26382992030000002</v>
      </c>
    </row>
    <row r="7" spans="1:7" x14ac:dyDescent="0.25">
      <c r="A7" s="1"/>
      <c r="B7" s="1" t="s">
        <v>14</v>
      </c>
      <c r="C7">
        <f>'003'!C11</f>
        <v>-7.4855838285000003</v>
      </c>
      <c r="D7">
        <f>'003'!D11</f>
        <v>-4.4783612566000004</v>
      </c>
      <c r="E7">
        <f>'003'!E11</f>
        <v>-2.8331374626999999</v>
      </c>
      <c r="F7">
        <f>'003'!F11</f>
        <v>-2.7252065371</v>
      </c>
      <c r="G7">
        <f>'003'!G11</f>
        <v>-3.4453999595</v>
      </c>
    </row>
    <row r="8" spans="1:7" x14ac:dyDescent="0.25">
      <c r="A8" s="1"/>
      <c r="B8" s="1" t="s">
        <v>15</v>
      </c>
      <c r="C8">
        <f>'004'!C11</f>
        <v>1.7493003453</v>
      </c>
      <c r="D8">
        <f>'004'!D11</f>
        <v>-1.0463316417999999</v>
      </c>
      <c r="E8">
        <f>'004'!E11</f>
        <v>-4.5965402616000004</v>
      </c>
      <c r="F8">
        <f>'004'!F11</f>
        <v>-7.0327006007000001</v>
      </c>
      <c r="G8">
        <f>'004'!G11</f>
        <v>-9.2399300759000003</v>
      </c>
    </row>
    <row r="9" spans="1:7" x14ac:dyDescent="0.25">
      <c r="A9" s="1"/>
      <c r="B9" s="1" t="s">
        <v>16</v>
      </c>
      <c r="C9">
        <f>'006'!C11</f>
        <v>0.81682402610000004</v>
      </c>
      <c r="D9">
        <f>'006'!D11</f>
        <v>0.778151276</v>
      </c>
      <c r="E9">
        <f>'006'!E11</f>
        <v>0.3772088757</v>
      </c>
      <c r="F9">
        <f>'006'!F11</f>
        <v>-7.4568987599999997E-2</v>
      </c>
      <c r="G9">
        <f>'006'!G11</f>
        <v>-1.2161768258000001</v>
      </c>
    </row>
    <row r="10" spans="1:7" x14ac:dyDescent="0.25">
      <c r="A10" s="1"/>
      <c r="B10" s="1" t="s">
        <v>17</v>
      </c>
      <c r="C10">
        <f>'007'!C11</f>
        <v>-1.2557028768</v>
      </c>
      <c r="D10">
        <f>'007'!D11</f>
        <v>1.793708925</v>
      </c>
      <c r="E10">
        <f>'007'!E11</f>
        <v>1.9336579682999999</v>
      </c>
      <c r="F10">
        <f>'007'!F11</f>
        <v>1.1773588584000001</v>
      </c>
      <c r="G10">
        <f>'007'!G11</f>
        <v>-0.62343412919999996</v>
      </c>
    </row>
    <row r="11" spans="1:7" x14ac:dyDescent="0.25">
      <c r="A11" s="1"/>
      <c r="B11" s="1" t="s">
        <v>18</v>
      </c>
      <c r="C11">
        <f>'008'!C11</f>
        <v>-0.42941566889999999</v>
      </c>
      <c r="D11">
        <f>'008'!D11</f>
        <v>-0.93163650460000003</v>
      </c>
      <c r="E11">
        <f>'008'!E11</f>
        <v>-4.064288876</v>
      </c>
      <c r="F11">
        <f>'008'!F11</f>
        <v>-6.6198536110999999</v>
      </c>
      <c r="G11">
        <f>'008'!G11</f>
        <v>-9.7228276213000004</v>
      </c>
    </row>
    <row r="13" spans="1:7" x14ac:dyDescent="0.25">
      <c r="C13" t="s">
        <v>3</v>
      </c>
    </row>
    <row r="14" spans="1:7" x14ac:dyDescent="0.25">
      <c r="B14" t="s">
        <v>1</v>
      </c>
      <c r="E14" t="s">
        <v>0</v>
      </c>
    </row>
    <row r="15" spans="1:7" x14ac:dyDescent="0.25">
      <c r="B15" s="4" t="s">
        <v>11</v>
      </c>
      <c r="C15">
        <v>0</v>
      </c>
      <c r="D15">
        <v>15</v>
      </c>
      <c r="E15">
        <v>30</v>
      </c>
      <c r="F15">
        <v>45</v>
      </c>
      <c r="G15">
        <v>60</v>
      </c>
    </row>
    <row r="16" spans="1:7" x14ac:dyDescent="0.25">
      <c r="B16" s="1" t="s">
        <v>12</v>
      </c>
      <c r="C16">
        <f>'001'!C22</f>
        <v>12.365465241200001</v>
      </c>
      <c r="D16">
        <f>'001'!D22</f>
        <v>8.9103845906999997</v>
      </c>
      <c r="E16">
        <f>'001'!E22</f>
        <v>7.4185449860999997</v>
      </c>
      <c r="F16">
        <f>'001'!F22</f>
        <v>6.5074870222000003</v>
      </c>
      <c r="G16">
        <f>'001'!G22</f>
        <v>6.0969639924000001</v>
      </c>
    </row>
    <row r="17" spans="2:7" x14ac:dyDescent="0.25">
      <c r="B17" s="1" t="s">
        <v>13</v>
      </c>
      <c r="C17">
        <f>'002'!C22</f>
        <v>1.7166179292999999</v>
      </c>
      <c r="D17">
        <f>'002'!D22</f>
        <v>2.0894985109999999</v>
      </c>
      <c r="E17">
        <f>'002'!E22</f>
        <v>2.7051866928999999</v>
      </c>
      <c r="F17">
        <f>'002'!F22</f>
        <v>5.1100396212000003</v>
      </c>
      <c r="G17">
        <f>'002'!G22</f>
        <v>7.2911489896999999</v>
      </c>
    </row>
    <row r="18" spans="2:7" x14ac:dyDescent="0.25">
      <c r="B18" s="1" t="s">
        <v>14</v>
      </c>
      <c r="C18">
        <f>'003'!C22</f>
        <v>3.7378862961000001</v>
      </c>
      <c r="D18">
        <f>'003'!D22</f>
        <v>2.4413594104</v>
      </c>
      <c r="E18">
        <f>'003'!E22</f>
        <v>2.2316109344999999</v>
      </c>
      <c r="F18">
        <f>'003'!F22</f>
        <v>4.2279305708999999</v>
      </c>
      <c r="G18">
        <f>'003'!G22</f>
        <v>7.1786919401000002</v>
      </c>
    </row>
    <row r="19" spans="2:7" x14ac:dyDescent="0.25">
      <c r="B19" s="1" t="s">
        <v>15</v>
      </c>
      <c r="C19">
        <f>'004'!C22</f>
        <v>4.9675803142000001</v>
      </c>
      <c r="D19">
        <f>'004'!D22</f>
        <v>4.1650337550999996</v>
      </c>
      <c r="E19">
        <f>'004'!E22</f>
        <v>4.4335614230999996</v>
      </c>
      <c r="F19">
        <f>'004'!F22</f>
        <v>5.6485133629000002</v>
      </c>
      <c r="G19">
        <f>'004'!G22</f>
        <v>6.8159576673000002</v>
      </c>
    </row>
    <row r="20" spans="2:7" x14ac:dyDescent="0.25">
      <c r="B20" s="1" t="s">
        <v>16</v>
      </c>
      <c r="C20">
        <f>'006'!C22</f>
        <v>3.2982507219000001</v>
      </c>
      <c r="D20">
        <f>'006'!D22</f>
        <v>2.1347404495000002</v>
      </c>
      <c r="E20">
        <f>'006'!E22</f>
        <v>3.7340350401000002</v>
      </c>
      <c r="F20">
        <f>'006'!F22</f>
        <v>5.8059586605</v>
      </c>
      <c r="G20">
        <f>'006'!G22</f>
        <v>7.6929924085000003</v>
      </c>
    </row>
    <row r="21" spans="2:7" x14ac:dyDescent="0.25">
      <c r="B21" s="1" t="s">
        <v>17</v>
      </c>
      <c r="C21">
        <f>'007'!C22</f>
        <v>1.8310486637000001</v>
      </c>
      <c r="D21">
        <f>'007'!D22</f>
        <v>2.2350377540999999</v>
      </c>
      <c r="E21">
        <f>'007'!E22</f>
        <v>2.1803450217</v>
      </c>
      <c r="F21">
        <f>'007'!F22</f>
        <v>4.5802074798000003</v>
      </c>
      <c r="G21">
        <f>'007'!G22</f>
        <v>9.6076522242000006</v>
      </c>
    </row>
    <row r="22" spans="2:7" x14ac:dyDescent="0.35">
      <c r="B22" s="1" t="s">
        <v>18</v>
      </c>
      <c r="C22">
        <f>'008'!C22</f>
        <v>1.7174636968999999</v>
      </c>
      <c r="D22">
        <f>'008'!D22</f>
        <v>0.3126590749</v>
      </c>
      <c r="E22">
        <f>'008'!E22</f>
        <v>-0.80325937349999998</v>
      </c>
      <c r="F22">
        <f>'008'!F22</f>
        <v>-0.72177981459999996</v>
      </c>
      <c r="G22">
        <f>'008'!G22</f>
        <v>-1.3605440812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B26" s="4" t="s">
        <v>11</v>
      </c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 s="1" t="s">
        <v>12</v>
      </c>
      <c r="C27">
        <f>'001'!C33</f>
        <v>21.096796231599999</v>
      </c>
      <c r="D27">
        <f>'001'!D33</f>
        <v>12.8641799895</v>
      </c>
      <c r="E27">
        <f>'001'!E33</f>
        <v>5.5884044690000003</v>
      </c>
      <c r="F27">
        <f>'001'!F33</f>
        <v>-1.7032916754</v>
      </c>
      <c r="G27">
        <f>'001'!G33</f>
        <v>-7.9804000662999997</v>
      </c>
    </row>
    <row r="28" spans="2:7" x14ac:dyDescent="0.35">
      <c r="B28" s="1" t="s">
        <v>13</v>
      </c>
      <c r="C28">
        <f>'002'!C33</f>
        <v>5.2034846093000002</v>
      </c>
      <c r="D28">
        <f>'002'!D33</f>
        <v>-0.79465631189999997</v>
      </c>
      <c r="E28">
        <f>'002'!E33</f>
        <v>-9.2077094218000006</v>
      </c>
      <c r="F28">
        <f>'002'!F33</f>
        <v>-10.4794662316</v>
      </c>
      <c r="G28">
        <f>'002'!G33</f>
        <v>-10.807128432400001</v>
      </c>
    </row>
    <row r="29" spans="2:7" x14ac:dyDescent="0.35">
      <c r="B29" s="1" t="s">
        <v>14</v>
      </c>
      <c r="C29">
        <f>'003'!C33</f>
        <v>9.8929922088000009</v>
      </c>
      <c r="D29">
        <f>'003'!D33</f>
        <v>4.2502527757999999</v>
      </c>
      <c r="E29">
        <f>'003'!E33</f>
        <v>-4.3253381909000002</v>
      </c>
      <c r="F29">
        <f>'003'!F33</f>
        <v>-13.2016614733</v>
      </c>
      <c r="G29">
        <f>'003'!G33</f>
        <v>-17.867267772000002</v>
      </c>
    </row>
    <row r="30" spans="2:7" x14ac:dyDescent="0.35">
      <c r="B30" s="1" t="s">
        <v>15</v>
      </c>
      <c r="C30">
        <f>'004'!C33</f>
        <v>8.9694535998999996</v>
      </c>
      <c r="D30">
        <f>'004'!D33</f>
        <v>2.6855159122000001</v>
      </c>
      <c r="E30">
        <f>'004'!E33</f>
        <v>-3.9812200996999998</v>
      </c>
      <c r="F30">
        <f>'004'!F33</f>
        <v>-9.1759094627</v>
      </c>
      <c r="G30">
        <f>'004'!G33</f>
        <v>-12.217631772700001</v>
      </c>
    </row>
    <row r="31" spans="2:7" x14ac:dyDescent="0.35">
      <c r="B31" s="1" t="s">
        <v>16</v>
      </c>
      <c r="C31">
        <f>'006'!C33</f>
        <v>7.4936747465</v>
      </c>
      <c r="D31">
        <f>'006'!D33</f>
        <v>-1.7572863062999999</v>
      </c>
      <c r="E31">
        <f>'006'!E33</f>
        <v>-6.905267426</v>
      </c>
      <c r="F31">
        <f>'006'!F33</f>
        <v>-9.2865022836000009</v>
      </c>
      <c r="G31">
        <f>'006'!G33</f>
        <v>-11.5616332537</v>
      </c>
    </row>
    <row r="32" spans="2:7" x14ac:dyDescent="0.35">
      <c r="B32" s="1" t="s">
        <v>17</v>
      </c>
      <c r="C32">
        <f>'007'!C33</f>
        <v>4.9077393060999999</v>
      </c>
      <c r="D32">
        <f>'007'!D33</f>
        <v>-1.4609451056</v>
      </c>
      <c r="E32">
        <f>'007'!E33</f>
        <v>-9.7315380048000009</v>
      </c>
      <c r="F32">
        <f>'007'!F33</f>
        <v>-16.1673522687</v>
      </c>
      <c r="G32">
        <f>'007'!G33</f>
        <v>-19.4667314967</v>
      </c>
    </row>
    <row r="33" spans="2:7" x14ac:dyDescent="0.35">
      <c r="B33" s="1" t="s">
        <v>18</v>
      </c>
      <c r="C33">
        <f>'008'!C33</f>
        <v>3.2183087698000001</v>
      </c>
      <c r="D33">
        <f>'008'!D33</f>
        <v>-6.4920306163000001</v>
      </c>
      <c r="E33">
        <f>'008'!E33</f>
        <v>-14.6157665256</v>
      </c>
      <c r="F33">
        <f>'008'!F33</f>
        <v>-19.8121104698</v>
      </c>
      <c r="G33">
        <f>'008'!G33</f>
        <v>-22.034966083800001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s="4" t="s">
        <v>11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 s="1" t="s">
        <v>12</v>
      </c>
      <c r="C38">
        <f>'001'!C44</f>
        <v>-11.1284639476</v>
      </c>
      <c r="D38">
        <f>'001'!D44</f>
        <v>-3.4554771386000001</v>
      </c>
      <c r="E38">
        <f>'001'!E44</f>
        <v>5.2502467107999999</v>
      </c>
      <c r="F38">
        <f>'001'!F44</f>
        <v>12.5349950217</v>
      </c>
      <c r="G38">
        <f>'001'!G44</f>
        <v>20.529119288</v>
      </c>
    </row>
    <row r="39" spans="2:7" x14ac:dyDescent="0.35">
      <c r="B39" s="1" t="s">
        <v>13</v>
      </c>
      <c r="C39">
        <f>'002'!C44</f>
        <v>1.9902101204</v>
      </c>
      <c r="D39">
        <f>'002'!D44</f>
        <v>8.8707105667999997</v>
      </c>
      <c r="E39">
        <f>'002'!E44</f>
        <v>12.5780726582</v>
      </c>
      <c r="F39">
        <f>'002'!F44</f>
        <v>24.7323394967</v>
      </c>
      <c r="G39">
        <f>'002'!G44</f>
        <v>36.883250459099997</v>
      </c>
    </row>
    <row r="40" spans="2:7" x14ac:dyDescent="0.35">
      <c r="B40" s="1" t="s">
        <v>14</v>
      </c>
      <c r="C40">
        <f>'003'!C44</f>
        <v>0.62015372479999997</v>
      </c>
      <c r="D40">
        <f>'003'!D44</f>
        <v>9.7763471318999997</v>
      </c>
      <c r="E40">
        <f>'003'!E44</f>
        <v>16.4358140125</v>
      </c>
      <c r="F40">
        <f>'003'!F44</f>
        <v>22.8838888903</v>
      </c>
      <c r="G40">
        <f>'003'!G44</f>
        <v>32.833723446199997</v>
      </c>
    </row>
    <row r="41" spans="2:7" x14ac:dyDescent="0.35">
      <c r="B41" s="1" t="s">
        <v>15</v>
      </c>
      <c r="C41">
        <f>'004'!C44</f>
        <v>1.1588039653</v>
      </c>
      <c r="D41">
        <f>'004'!D44</f>
        <v>7.6557384727000004</v>
      </c>
      <c r="E41">
        <f>'004'!E44</f>
        <v>14.355219974100001</v>
      </c>
      <c r="F41">
        <f>'004'!F44</f>
        <v>22.5120910678</v>
      </c>
      <c r="G41">
        <f>'004'!G44</f>
        <v>32.534295220499999</v>
      </c>
    </row>
    <row r="42" spans="2:7" x14ac:dyDescent="0.35">
      <c r="B42" s="1" t="s">
        <v>16</v>
      </c>
      <c r="C42">
        <f>'006'!C44</f>
        <v>4.8043394430999999</v>
      </c>
      <c r="D42">
        <f>'006'!D44</f>
        <v>7.8974887464999997</v>
      </c>
      <c r="E42">
        <f>'006'!E44</f>
        <v>15.711215710099999</v>
      </c>
      <c r="F42">
        <f>'006'!F44</f>
        <v>27.2267705374</v>
      </c>
      <c r="G42">
        <f>'006'!G44</f>
        <v>38.562252022300001</v>
      </c>
    </row>
    <row r="43" spans="2:7" x14ac:dyDescent="0.35">
      <c r="B43" s="1" t="s">
        <v>17</v>
      </c>
      <c r="C43">
        <f>'007'!C44</f>
        <v>1.1233755093</v>
      </c>
      <c r="D43">
        <f>'007'!D44</f>
        <v>5.7857974922000004</v>
      </c>
      <c r="E43">
        <f>'007'!E44</f>
        <v>10.2645056517</v>
      </c>
      <c r="F43">
        <f>'007'!F44</f>
        <v>16.936423950799998</v>
      </c>
      <c r="G43">
        <f>'007'!G44</f>
        <v>27.127021037999999</v>
      </c>
    </row>
    <row r="44" spans="2:7" x14ac:dyDescent="0.35">
      <c r="B44" s="1" t="s">
        <v>18</v>
      </c>
      <c r="C44">
        <f>'008'!C44</f>
        <v>0.94510082660000005</v>
      </c>
      <c r="D44">
        <f>'008'!D44</f>
        <v>5.8886246788000003</v>
      </c>
      <c r="E44">
        <f>'008'!E44</f>
        <v>12.732863615899999</v>
      </c>
      <c r="F44">
        <f>'008'!F44</f>
        <v>22.194108205999999</v>
      </c>
      <c r="G44">
        <f>'008'!G44</f>
        <v>33.233545298400003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B48" s="4" t="s">
        <v>11</v>
      </c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 s="1" t="s">
        <v>12</v>
      </c>
      <c r="C49">
        <f>'001'!C55</f>
        <v>-19.634463417700001</v>
      </c>
      <c r="D49">
        <f>'001'!D55</f>
        <v>-17.253368458400001</v>
      </c>
      <c r="E49">
        <f>'001'!E55</f>
        <v>-15.447259685600001</v>
      </c>
      <c r="F49">
        <f>'001'!F55</f>
        <v>-12.8516034408</v>
      </c>
      <c r="G49">
        <f>'001'!G55</f>
        <v>-10.8994828248</v>
      </c>
    </row>
    <row r="50" spans="2:7" x14ac:dyDescent="0.35">
      <c r="B50" s="1" t="s">
        <v>13</v>
      </c>
      <c r="C50">
        <f>'002'!C55</f>
        <v>-1.6116755652000001</v>
      </c>
      <c r="D50">
        <f>'002'!D55</f>
        <v>-0.9128962773</v>
      </c>
      <c r="E50">
        <f>'002'!E55</f>
        <v>0.30463640539999998</v>
      </c>
      <c r="F50">
        <f>'002'!F55</f>
        <v>1.3877221782</v>
      </c>
      <c r="G50">
        <f>'002'!G55</f>
        <v>2.2193475448000002</v>
      </c>
    </row>
    <row r="51" spans="2:7" x14ac:dyDescent="0.35">
      <c r="B51" s="1" t="s">
        <v>14</v>
      </c>
      <c r="C51">
        <f>'003'!C55</f>
        <v>4.1357890841999998</v>
      </c>
      <c r="D51">
        <f>'003'!D55</f>
        <v>4.6150635585000002</v>
      </c>
      <c r="E51">
        <f>'003'!E55</f>
        <v>4.6240899625000003</v>
      </c>
      <c r="F51">
        <f>'003'!F55</f>
        <v>4.7010492865</v>
      </c>
      <c r="G51">
        <f>'003'!G55</f>
        <v>4.9733864140000001</v>
      </c>
    </row>
    <row r="52" spans="2:7" x14ac:dyDescent="0.35">
      <c r="B52" s="1" t="s">
        <v>15</v>
      </c>
      <c r="C52">
        <f>'004'!C55</f>
        <v>-0.48913473559999998</v>
      </c>
      <c r="D52">
        <f>'004'!D55</f>
        <v>0.29821658810000001</v>
      </c>
      <c r="E52">
        <f>'004'!E55</f>
        <v>0.76770516339999995</v>
      </c>
      <c r="F52">
        <f>'004'!F55</f>
        <v>1.5461865065</v>
      </c>
      <c r="G52">
        <f>'004'!G55</f>
        <v>1.4744242272999999</v>
      </c>
    </row>
    <row r="53" spans="2:7" x14ac:dyDescent="0.35">
      <c r="B53" s="1" t="s">
        <v>16</v>
      </c>
      <c r="C53">
        <f>'006'!C55</f>
        <v>-4.0095876415999996</v>
      </c>
      <c r="D53">
        <f>'006'!D55</f>
        <v>-2.7950066907000002</v>
      </c>
      <c r="E53">
        <f>'006'!E55</f>
        <v>-1.358600984</v>
      </c>
      <c r="F53">
        <f>'006'!F55</f>
        <v>0.26482292130000001</v>
      </c>
      <c r="G53">
        <f>'006'!G55</f>
        <v>1.1225958812000001</v>
      </c>
    </row>
    <row r="54" spans="2:7" x14ac:dyDescent="0.35">
      <c r="B54" s="1" t="s">
        <v>17</v>
      </c>
      <c r="C54">
        <f>'007'!C55</f>
        <v>-0.17809874389999999</v>
      </c>
      <c r="D54">
        <f>'007'!D55</f>
        <v>0.50719523860000004</v>
      </c>
      <c r="E54">
        <f>'007'!E55</f>
        <v>0.45195966110000002</v>
      </c>
      <c r="F54">
        <f>'007'!F55</f>
        <v>0.97458069079999998</v>
      </c>
      <c r="G54">
        <f>'007'!G55</f>
        <v>1.6862937322</v>
      </c>
    </row>
    <row r="55" spans="2:7" x14ac:dyDescent="0.35">
      <c r="B55" s="1" t="s">
        <v>18</v>
      </c>
      <c r="C55">
        <f>'008'!C55</f>
        <v>-0.63543942549999999</v>
      </c>
      <c r="D55">
        <f>'008'!D55</f>
        <v>1.6526220306999999</v>
      </c>
      <c r="E55">
        <f>'008'!E55</f>
        <v>4.3322181351999998</v>
      </c>
      <c r="F55">
        <f>'008'!F55</f>
        <v>7.5719727688000003</v>
      </c>
      <c r="G55">
        <f>'008'!G55</f>
        <v>11.382828658499999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B59" s="4" t="s">
        <v>11</v>
      </c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 s="1" t="s">
        <v>12</v>
      </c>
      <c r="C60">
        <f>'001'!C66</f>
        <v>4.3537135521000003</v>
      </c>
      <c r="D60">
        <f>'001'!D66</f>
        <v>2.3550806781000002</v>
      </c>
      <c r="E60">
        <f>'001'!E66</f>
        <v>0.8952790075</v>
      </c>
      <c r="F60">
        <f>'001'!F66</f>
        <v>0.26772337489999998</v>
      </c>
      <c r="G60">
        <f>'001'!G66</f>
        <v>-2.7818389898999998</v>
      </c>
    </row>
    <row r="61" spans="2:7" x14ac:dyDescent="0.35">
      <c r="B61" s="1" t="s">
        <v>13</v>
      </c>
      <c r="C61">
        <f>'002'!C66</f>
        <v>0.3616164174</v>
      </c>
      <c r="D61">
        <f>'002'!D66</f>
        <v>6.4794403805999998</v>
      </c>
      <c r="E61">
        <f>'002'!E66</f>
        <v>8.2552289326999997</v>
      </c>
      <c r="F61">
        <f>'002'!F66</f>
        <v>7.2876030003999999</v>
      </c>
      <c r="G61">
        <f>'002'!G66</f>
        <v>6.6155811809999996</v>
      </c>
    </row>
    <row r="62" spans="2:7" x14ac:dyDescent="0.35">
      <c r="B62" s="1" t="s">
        <v>14</v>
      </c>
      <c r="C62">
        <f>'003'!C66</f>
        <v>5.7924309839000001</v>
      </c>
      <c r="D62">
        <f>'003'!D66</f>
        <v>4.9664747939999998</v>
      </c>
      <c r="E62">
        <f>'003'!E66</f>
        <v>3.6908647661999998</v>
      </c>
      <c r="F62">
        <f>'003'!F66</f>
        <v>0.87174708840000004</v>
      </c>
      <c r="G62">
        <f>'003'!G66</f>
        <v>-1.7651869543000001</v>
      </c>
    </row>
    <row r="63" spans="2:7" x14ac:dyDescent="0.35">
      <c r="B63" s="1" t="s">
        <v>15</v>
      </c>
      <c r="C63">
        <f>'004'!C66</f>
        <v>5.1494278116999999</v>
      </c>
      <c r="D63">
        <f>'004'!D66</f>
        <v>4.4384976413999997</v>
      </c>
      <c r="E63">
        <f>'004'!E66</f>
        <v>1.7988171873000001</v>
      </c>
      <c r="F63">
        <f>'004'!F66</f>
        <v>-0.55055006480000002</v>
      </c>
      <c r="G63">
        <f>'004'!G66</f>
        <v>-1.2182468557999999</v>
      </c>
    </row>
    <row r="64" spans="2:7" x14ac:dyDescent="0.35">
      <c r="B64" s="1" t="s">
        <v>16</v>
      </c>
      <c r="C64">
        <f>'006'!C66</f>
        <v>-2.3039188886000002</v>
      </c>
      <c r="D64">
        <f>'006'!D66</f>
        <v>3.6396319251999998</v>
      </c>
      <c r="E64">
        <f>'006'!E66</f>
        <v>5.4765950265000001</v>
      </c>
      <c r="F64">
        <f>'006'!F66</f>
        <v>4.7051036729</v>
      </c>
      <c r="G64">
        <f>'006'!G66</f>
        <v>2.8047213883</v>
      </c>
    </row>
    <row r="65" spans="2:7" x14ac:dyDescent="0.35">
      <c r="B65" s="1" t="s">
        <v>17</v>
      </c>
      <c r="C65">
        <f>'007'!C66</f>
        <v>-3.1715172377999998</v>
      </c>
      <c r="D65">
        <f>'007'!D66</f>
        <v>4.1030653957999998</v>
      </c>
      <c r="E65">
        <f>'007'!E66</f>
        <v>4.0528722134999997</v>
      </c>
      <c r="F65">
        <f>'007'!F66</f>
        <v>3.1607889288000002</v>
      </c>
      <c r="G65">
        <f>'007'!G66</f>
        <v>1.5308972701000001</v>
      </c>
    </row>
    <row r="66" spans="2:7" x14ac:dyDescent="0.35">
      <c r="B66" s="1" t="s">
        <v>18</v>
      </c>
      <c r="C66">
        <f>'008'!C66</f>
        <v>1.7290638950999999</v>
      </c>
      <c r="D66">
        <f>'008'!D66</f>
        <v>-0.35669137519999999</v>
      </c>
      <c r="E66">
        <f>'008'!E66</f>
        <v>-2.8466768532</v>
      </c>
      <c r="F66">
        <f>'008'!F66</f>
        <v>-4.4136240625000003</v>
      </c>
      <c r="G66">
        <f>'008'!G66</f>
        <v>-9.4211936698999992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workbookViewId="0">
      <selection activeCell="D4" sqref="D4"/>
    </sheetView>
  </sheetViews>
  <sheetFormatPr defaultRowHeight="14.5" x14ac:dyDescent="0.35"/>
  <cols>
    <col min="2" max="2" width="11.453125" bestFit="1" customWidth="1"/>
    <col min="3" max="3" width="10.6328125" customWidth="1"/>
    <col min="4" max="4" width="8.90625" bestFit="1" customWidth="1"/>
    <col min="5" max="5" width="9.08984375" bestFit="1" customWidth="1"/>
    <col min="6" max="8" width="8.90625" bestFit="1" customWidth="1"/>
    <col min="9" max="16" width="8.81640625" bestFit="1" customWidth="1"/>
    <col min="17" max="17" width="9" bestFit="1" customWidth="1"/>
    <col min="18" max="18" width="8.81640625" bestFit="1" customWidth="1"/>
    <col min="19" max="19" width="9" bestFit="1" customWidth="1"/>
    <col min="20" max="20" width="8.81640625" bestFit="1" customWidth="1"/>
  </cols>
  <sheetData>
    <row r="1" spans="1:8" x14ac:dyDescent="0.35">
      <c r="A1" s="1" t="s">
        <v>8</v>
      </c>
      <c r="D1" t="s">
        <v>9</v>
      </c>
    </row>
    <row r="2" spans="1:8" x14ac:dyDescent="0.35"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5">
      <c r="B3">
        <v>0</v>
      </c>
      <c r="C3" s="2">
        <v>-0.6053449997</v>
      </c>
      <c r="D3" s="2">
        <v>4.2334732661857144</v>
      </c>
      <c r="E3" s="2">
        <v>8.6832070674285706</v>
      </c>
      <c r="F3" s="2">
        <v>-6.9497194014285765E-2</v>
      </c>
      <c r="G3" s="2">
        <v>-3.2032300636142859</v>
      </c>
      <c r="H3" s="2">
        <v>1.7015452191142855</v>
      </c>
    </row>
    <row r="4" spans="1:8" x14ac:dyDescent="0.35">
      <c r="B4">
        <v>15</v>
      </c>
      <c r="C4" s="2">
        <v>-1.7040108500000057E-2</v>
      </c>
      <c r="D4" s="2">
        <v>3.1841019351000002</v>
      </c>
      <c r="E4" s="2">
        <v>1.3278614767714285</v>
      </c>
      <c r="F4" s="2">
        <v>6.0598899928999996</v>
      </c>
      <c r="G4" s="2">
        <v>-1.9840248586428568</v>
      </c>
      <c r="H4" s="2">
        <v>3.660785634271428</v>
      </c>
    </row>
    <row r="5" spans="1:8" x14ac:dyDescent="0.35">
      <c r="B5">
        <v>30</v>
      </c>
      <c r="C5" s="2">
        <v>-1.5268481293857141</v>
      </c>
      <c r="D5" s="2">
        <v>3.1285749606999995</v>
      </c>
      <c r="E5" s="2">
        <v>-6.1683478856857139</v>
      </c>
      <c r="F5" s="2">
        <v>12.475419761900001</v>
      </c>
      <c r="G5" s="2">
        <v>-0.90360733457142872</v>
      </c>
      <c r="H5" s="2">
        <v>3.0461400400714282</v>
      </c>
    </row>
    <row r="6" spans="1:8" x14ac:dyDescent="0.35">
      <c r="B6">
        <v>45</v>
      </c>
      <c r="C6" s="2">
        <v>-3.1060364509285714</v>
      </c>
      <c r="D6" s="2">
        <v>4.4511938432714286</v>
      </c>
      <c r="E6" s="2">
        <v>-11.403756266442857</v>
      </c>
      <c r="F6" s="2">
        <v>21.288659595814288</v>
      </c>
      <c r="G6" s="2">
        <v>0.51353298732857156</v>
      </c>
      <c r="H6" s="2">
        <v>1.6183988483</v>
      </c>
    </row>
    <row r="7" spans="1:8" x14ac:dyDescent="0.35">
      <c r="B7">
        <v>60</v>
      </c>
      <c r="C7" s="2">
        <v>-4.9430266404000003</v>
      </c>
      <c r="D7" s="2">
        <v>6.188980448714287</v>
      </c>
      <c r="E7" s="2">
        <v>-14.562251268228573</v>
      </c>
      <c r="F7" s="2">
        <v>31.671886681785715</v>
      </c>
      <c r="G7" s="2">
        <v>1.7084848047428571</v>
      </c>
      <c r="H7" s="2">
        <v>-0.60503809007142839</v>
      </c>
    </row>
    <row r="8" spans="1:8" x14ac:dyDescent="0.35">
      <c r="C8" s="2"/>
      <c r="D8" s="2" t="s">
        <v>10</v>
      </c>
      <c r="E8" s="2"/>
      <c r="F8" s="2"/>
      <c r="G8" s="2"/>
      <c r="H8" s="2"/>
    </row>
    <row r="9" spans="1:8" x14ac:dyDescent="0.35">
      <c r="B9">
        <v>0</v>
      </c>
      <c r="C9" s="2">
        <v>3.342150783321908</v>
      </c>
      <c r="D9" s="2">
        <v>3.7908873895627666</v>
      </c>
      <c r="E9" s="2">
        <v>5.9621785566863421</v>
      </c>
      <c r="F9" s="2">
        <v>5.0782890819773856</v>
      </c>
      <c r="G9" s="2">
        <v>7.639166311032179</v>
      </c>
      <c r="H9" s="2">
        <v>3.5880329912465174</v>
      </c>
    </row>
    <row r="10" spans="1:8" x14ac:dyDescent="0.35">
      <c r="B10">
        <v>15</v>
      </c>
      <c r="C10" s="2">
        <v>2.430977146814957</v>
      </c>
      <c r="D10" s="2">
        <v>2.7613230478605253</v>
      </c>
      <c r="E10" s="2">
        <v>6.1430396168560453</v>
      </c>
      <c r="F10" s="2">
        <v>4.4400251063175338</v>
      </c>
      <c r="G10" s="2">
        <v>7.1080451375690537</v>
      </c>
      <c r="H10" s="2">
        <v>2.1716169301518407</v>
      </c>
    </row>
    <row r="11" spans="1:8" x14ac:dyDescent="0.35">
      <c r="B11">
        <v>30</v>
      </c>
      <c r="C11" s="2">
        <v>2.640660247912423</v>
      </c>
      <c r="D11" s="2">
        <v>2.5105005388050379</v>
      </c>
      <c r="E11" s="2">
        <v>6.3276827390410197</v>
      </c>
      <c r="F11" s="2">
        <v>3.8047520430041204</v>
      </c>
      <c r="G11" s="2">
        <v>6.7796859436526331</v>
      </c>
      <c r="H11" s="2">
        <v>3.5444371107404544</v>
      </c>
    </row>
    <row r="12" spans="1:8" x14ac:dyDescent="0.35">
      <c r="B12">
        <v>45</v>
      </c>
      <c r="C12" s="2">
        <v>3.6740747357482908</v>
      </c>
      <c r="D12" s="2">
        <v>2.4068488600629685</v>
      </c>
      <c r="E12" s="2">
        <v>5.7882657387464453</v>
      </c>
      <c r="F12" s="2">
        <v>4.9589997253226006</v>
      </c>
      <c r="G12" s="2">
        <v>6.4302506218768789</v>
      </c>
      <c r="H12" s="2">
        <v>3.8192067767596591</v>
      </c>
    </row>
    <row r="13" spans="1:8" x14ac:dyDescent="0.35">
      <c r="B13">
        <v>60</v>
      </c>
      <c r="C13" s="2">
        <v>4.7505998243016183</v>
      </c>
      <c r="D13" s="2">
        <v>3.5009656073059858</v>
      </c>
      <c r="E13" s="2">
        <v>5.2080256803153535</v>
      </c>
      <c r="F13" s="2">
        <v>6.1098950706617137</v>
      </c>
      <c r="G13" s="2">
        <v>6.6316524164291231</v>
      </c>
      <c r="H13" s="2">
        <v>5.0416772004911987</v>
      </c>
    </row>
    <row r="17" spans="2:20" x14ac:dyDescent="0.35">
      <c r="D17" t="s">
        <v>9</v>
      </c>
    </row>
    <row r="18" spans="2:20" x14ac:dyDescent="0.35">
      <c r="B18" t="s">
        <v>0</v>
      </c>
      <c r="C18" t="s">
        <v>2</v>
      </c>
      <c r="D18" t="s">
        <v>3</v>
      </c>
      <c r="E18" t="s">
        <v>4</v>
      </c>
      <c r="F18" t="s">
        <v>5</v>
      </c>
      <c r="G18" t="s">
        <v>6</v>
      </c>
      <c r="H18" t="s">
        <v>7</v>
      </c>
      <c r="I18" s="3" t="s">
        <v>2</v>
      </c>
      <c r="J18" s="3" t="s">
        <v>3</v>
      </c>
      <c r="K18" s="3" t="s">
        <v>4</v>
      </c>
      <c r="L18" s="3" t="s">
        <v>5</v>
      </c>
      <c r="M18" s="3" t="s">
        <v>6</v>
      </c>
      <c r="N18" s="3" t="s">
        <v>7</v>
      </c>
      <c r="O18" t="s">
        <v>2</v>
      </c>
      <c r="P18" t="s">
        <v>3</v>
      </c>
      <c r="Q18" t="s">
        <v>4</v>
      </c>
      <c r="R18" t="s">
        <v>5</v>
      </c>
      <c r="S18" t="s">
        <v>6</v>
      </c>
      <c r="T18" t="s">
        <v>7</v>
      </c>
    </row>
    <row r="19" spans="2:20" x14ac:dyDescent="0.35">
      <c r="B19">
        <v>0</v>
      </c>
      <c r="C19" s="2">
        <v>-0.6053449997</v>
      </c>
      <c r="D19" s="2">
        <v>4.2334732661857144</v>
      </c>
      <c r="E19" s="2">
        <v>8.6832070674285706</v>
      </c>
      <c r="F19" s="2">
        <v>-6.9497194014285765E-2</v>
      </c>
      <c r="G19" s="2">
        <v>-3.2032300636142859</v>
      </c>
      <c r="H19" s="2">
        <v>1.7015452191142855</v>
      </c>
      <c r="I19" s="2">
        <f>C19+I25</f>
        <v>2.7368057836219082</v>
      </c>
      <c r="J19" s="2">
        <f t="shared" ref="J19:N19" si="0">D19+J25</f>
        <v>8.024360655748481</v>
      </c>
      <c r="K19" s="2">
        <f t="shared" si="0"/>
        <v>14.645385624114912</v>
      </c>
      <c r="L19" s="2">
        <f t="shared" si="0"/>
        <v>5.0087918879630999</v>
      </c>
      <c r="M19" s="2">
        <f t="shared" si="0"/>
        <v>4.4359362474178932</v>
      </c>
      <c r="N19" s="2">
        <f t="shared" si="0"/>
        <v>5.2895782103608031</v>
      </c>
      <c r="O19" s="2">
        <f>C19+O25</f>
        <v>-3.9474957830219077</v>
      </c>
      <c r="P19" s="2">
        <f t="shared" ref="P19:T19" si="1">D19+P25</f>
        <v>0.44258587662294779</v>
      </c>
      <c r="Q19" s="2">
        <f t="shared" si="1"/>
        <v>2.7210285107422285</v>
      </c>
      <c r="R19" s="2">
        <f t="shared" si="1"/>
        <v>-5.1477862759916713</v>
      </c>
      <c r="S19" s="2">
        <f t="shared" si="1"/>
        <v>-10.842396374646466</v>
      </c>
      <c r="T19" s="2">
        <f t="shared" si="1"/>
        <v>-1.886487772132232</v>
      </c>
    </row>
    <row r="20" spans="2:20" x14ac:dyDescent="0.35">
      <c r="B20">
        <v>15</v>
      </c>
      <c r="C20" s="2">
        <v>-1.7040108500000057E-2</v>
      </c>
      <c r="D20" s="2">
        <v>3.1841019351000002</v>
      </c>
      <c r="E20" s="2">
        <v>1.3278614767714285</v>
      </c>
      <c r="F20" s="2">
        <v>6.0598899928999996</v>
      </c>
      <c r="G20" s="2">
        <v>-1.9840248586428568</v>
      </c>
      <c r="H20" s="2">
        <v>3.660785634271428</v>
      </c>
      <c r="I20" s="2">
        <f t="shared" ref="I20:I23" si="2">C20+I26</f>
        <v>2.4139370383149568</v>
      </c>
      <c r="J20" s="2">
        <f t="shared" ref="J20:J23" si="3">D20+J26</f>
        <v>5.9454249829605255</v>
      </c>
      <c r="K20" s="2">
        <f t="shared" ref="K20:K23" si="4">E20+K26</f>
        <v>7.4709010936274733</v>
      </c>
      <c r="L20" s="2">
        <f t="shared" ref="L20:L23" si="5">F20+L26</f>
        <v>10.499915099217533</v>
      </c>
      <c r="M20" s="2">
        <f t="shared" ref="M20:M23" si="6">G20+M26</f>
        <v>5.1240202789261966</v>
      </c>
      <c r="N20" s="2">
        <f t="shared" ref="N20:N23" si="7">H20+N26</f>
        <v>5.8324025644232691</v>
      </c>
      <c r="O20" s="2">
        <f t="shared" ref="O20:O23" si="8">C20+O26</f>
        <v>-2.4480172553149573</v>
      </c>
      <c r="P20" s="2">
        <f t="shared" ref="P20:P23" si="9">D20+P26</f>
        <v>0.42277888723947488</v>
      </c>
      <c r="Q20" s="2">
        <f t="shared" ref="Q20:Q23" si="10">E20+Q26</f>
        <v>-4.8151781400846172</v>
      </c>
      <c r="R20" s="2">
        <f t="shared" ref="R20:R23" si="11">F20+R26</f>
        <v>1.6198648865824659</v>
      </c>
      <c r="S20" s="2">
        <f t="shared" ref="S20:S23" si="12">G20+S26</f>
        <v>-9.0920699962119098</v>
      </c>
      <c r="T20" s="2">
        <f t="shared" ref="T20:T23" si="13">H20+T26</f>
        <v>1.4891687041195873</v>
      </c>
    </row>
    <row r="21" spans="2:20" x14ac:dyDescent="0.35">
      <c r="B21">
        <v>30</v>
      </c>
      <c r="C21" s="2">
        <v>-1.5268481293857141</v>
      </c>
      <c r="D21" s="2">
        <v>3.1285749606999995</v>
      </c>
      <c r="E21" s="2">
        <v>-6.1683478856857139</v>
      </c>
      <c r="F21" s="2">
        <v>12.475419761900001</v>
      </c>
      <c r="G21" s="2">
        <v>-0.90360733457142872</v>
      </c>
      <c r="H21" s="2">
        <v>3.0461400400714282</v>
      </c>
      <c r="I21" s="2">
        <f t="shared" si="2"/>
        <v>1.1138121185267089</v>
      </c>
      <c r="J21" s="2">
        <f t="shared" si="3"/>
        <v>5.6390754995050374</v>
      </c>
      <c r="K21" s="2">
        <f t="shared" si="4"/>
        <v>0.15933485335530584</v>
      </c>
      <c r="L21" s="2">
        <f t="shared" si="5"/>
        <v>16.280171804904121</v>
      </c>
      <c r="M21" s="2">
        <f t="shared" si="6"/>
        <v>5.8760786090812047</v>
      </c>
      <c r="N21" s="2">
        <f t="shared" si="7"/>
        <v>6.5905771508118827</v>
      </c>
      <c r="O21" s="2">
        <f t="shared" si="8"/>
        <v>-4.1675083772981374</v>
      </c>
      <c r="P21" s="2">
        <f t="shared" si="9"/>
        <v>0.61807442189496165</v>
      </c>
      <c r="Q21" s="2">
        <f t="shared" si="10"/>
        <v>-12.496030624726734</v>
      </c>
      <c r="R21" s="2">
        <f t="shared" si="11"/>
        <v>8.6706677188958814</v>
      </c>
      <c r="S21" s="2">
        <f t="shared" si="12"/>
        <v>-7.6832932782240615</v>
      </c>
      <c r="T21" s="2">
        <f t="shared" si="13"/>
        <v>-0.49829707066902618</v>
      </c>
    </row>
    <row r="22" spans="2:20" x14ac:dyDescent="0.35">
      <c r="B22">
        <v>45</v>
      </c>
      <c r="C22" s="2">
        <v>-3.1060364509285714</v>
      </c>
      <c r="D22" s="2">
        <v>4.4511938432714286</v>
      </c>
      <c r="E22" s="2">
        <v>-11.403756266442857</v>
      </c>
      <c r="F22" s="2">
        <v>21.288659595814288</v>
      </c>
      <c r="G22" s="2">
        <v>0.51353298732857156</v>
      </c>
      <c r="H22" s="2">
        <v>1.6183988483</v>
      </c>
      <c r="I22" s="2">
        <f t="shared" si="2"/>
        <v>0.56803828481971941</v>
      </c>
      <c r="J22" s="2">
        <f t="shared" si="3"/>
        <v>6.8580427033343971</v>
      </c>
      <c r="K22" s="2">
        <f t="shared" si="4"/>
        <v>-5.6154905276964113</v>
      </c>
      <c r="L22" s="2">
        <f t="shared" si="5"/>
        <v>26.247659321136886</v>
      </c>
      <c r="M22" s="2">
        <f t="shared" si="6"/>
        <v>6.9437836092054503</v>
      </c>
      <c r="N22" s="2">
        <f t="shared" si="7"/>
        <v>5.4376056250596587</v>
      </c>
      <c r="O22" s="2">
        <f t="shared" si="8"/>
        <v>-6.7801111866768622</v>
      </c>
      <c r="P22" s="2">
        <f t="shared" si="9"/>
        <v>2.0443449832084601</v>
      </c>
      <c r="Q22" s="2">
        <f t="shared" si="10"/>
        <v>-17.192022005189301</v>
      </c>
      <c r="R22" s="2">
        <f t="shared" si="11"/>
        <v>16.329659870491689</v>
      </c>
      <c r="S22" s="2">
        <f t="shared" si="12"/>
        <v>-5.9167176345483075</v>
      </c>
      <c r="T22" s="2">
        <f t="shared" si="13"/>
        <v>-2.2008079284596591</v>
      </c>
    </row>
    <row r="23" spans="2:20" x14ac:dyDescent="0.35">
      <c r="B23">
        <v>60</v>
      </c>
      <c r="C23" s="2">
        <v>-4.9430266404000003</v>
      </c>
      <c r="D23" s="2">
        <v>6.188980448714287</v>
      </c>
      <c r="E23" s="2">
        <v>-14.562251268228573</v>
      </c>
      <c r="F23" s="2">
        <v>31.671886681785715</v>
      </c>
      <c r="G23" s="2">
        <v>1.7084848047428571</v>
      </c>
      <c r="H23" s="2">
        <v>-0.60503809007142839</v>
      </c>
      <c r="I23" s="2">
        <f t="shared" si="2"/>
        <v>-0.19242681609838197</v>
      </c>
      <c r="J23" s="2">
        <f t="shared" si="3"/>
        <v>9.6899460560202719</v>
      </c>
      <c r="K23" s="2">
        <f t="shared" si="4"/>
        <v>-9.3542255879132199</v>
      </c>
      <c r="L23" s="2">
        <f t="shared" si="5"/>
        <v>37.781781752447429</v>
      </c>
      <c r="M23" s="2">
        <f t="shared" si="6"/>
        <v>8.3401372211719806</v>
      </c>
      <c r="N23" s="2">
        <f t="shared" si="7"/>
        <v>4.4366391104197707</v>
      </c>
      <c r="O23" s="2">
        <f t="shared" si="8"/>
        <v>-9.6936264647016195</v>
      </c>
      <c r="P23" s="2">
        <f t="shared" si="9"/>
        <v>2.6880148414083012</v>
      </c>
      <c r="Q23" s="2">
        <f t="shared" si="10"/>
        <v>-19.770276948543927</v>
      </c>
      <c r="R23" s="2">
        <f t="shared" si="11"/>
        <v>25.561991611124</v>
      </c>
      <c r="S23" s="2">
        <f t="shared" si="12"/>
        <v>-4.9231676116862655</v>
      </c>
      <c r="T23" s="2">
        <f t="shared" si="13"/>
        <v>-5.6467152905626268</v>
      </c>
    </row>
    <row r="24" spans="2:20" x14ac:dyDescent="0.35">
      <c r="C24" s="2"/>
      <c r="D24" s="2" t="s">
        <v>10</v>
      </c>
      <c r="E24" s="2"/>
      <c r="F24" s="2"/>
      <c r="G24" s="2"/>
      <c r="H24" s="2"/>
    </row>
    <row r="25" spans="2:20" x14ac:dyDescent="0.35">
      <c r="B25">
        <v>0</v>
      </c>
      <c r="C25" s="2"/>
      <c r="D25" s="2"/>
      <c r="E25" s="2"/>
      <c r="F25" s="2"/>
      <c r="G25" s="2"/>
      <c r="H25" s="2"/>
      <c r="I25" s="2">
        <v>3.342150783321908</v>
      </c>
      <c r="J25" s="2">
        <v>3.7908873895627666</v>
      </c>
      <c r="K25" s="2">
        <v>5.9621785566863421</v>
      </c>
      <c r="L25" s="2">
        <v>5.0782890819773856</v>
      </c>
      <c r="M25" s="2">
        <v>7.639166311032179</v>
      </c>
      <c r="N25" s="2">
        <v>3.5880329912465174</v>
      </c>
      <c r="O25" s="2">
        <f>I25*-1</f>
        <v>-3.342150783321908</v>
      </c>
      <c r="P25" s="2">
        <f t="shared" ref="P25:S25" si="14">J25*-1</f>
        <v>-3.7908873895627666</v>
      </c>
      <c r="Q25" s="2">
        <f t="shared" si="14"/>
        <v>-5.9621785566863421</v>
      </c>
      <c r="R25" s="2">
        <f t="shared" si="14"/>
        <v>-5.0782890819773856</v>
      </c>
      <c r="S25" s="2">
        <f t="shared" si="14"/>
        <v>-7.639166311032179</v>
      </c>
      <c r="T25" s="2">
        <f>N25*-1</f>
        <v>-3.5880329912465174</v>
      </c>
    </row>
    <row r="26" spans="2:20" x14ac:dyDescent="0.35">
      <c r="B26">
        <v>15</v>
      </c>
      <c r="C26" s="2"/>
      <c r="D26" s="2"/>
      <c r="E26" s="2"/>
      <c r="F26" s="2"/>
      <c r="G26" s="2"/>
      <c r="H26" s="2"/>
      <c r="I26" s="2">
        <v>2.430977146814957</v>
      </c>
      <c r="J26" s="2">
        <v>2.7613230478605253</v>
      </c>
      <c r="K26" s="2">
        <v>6.1430396168560453</v>
      </c>
      <c r="L26" s="2">
        <v>4.4400251063175338</v>
      </c>
      <c r="M26" s="2">
        <v>7.1080451375690537</v>
      </c>
      <c r="N26" s="2">
        <v>2.1716169301518407</v>
      </c>
      <c r="O26" s="2">
        <f t="shared" ref="O26:O29" si="15">I26*-1</f>
        <v>-2.430977146814957</v>
      </c>
      <c r="P26" s="2">
        <f t="shared" ref="P26:P29" si="16">J26*-1</f>
        <v>-2.7613230478605253</v>
      </c>
      <c r="Q26" s="2">
        <f t="shared" ref="Q26:Q29" si="17">K26*-1</f>
        <v>-6.1430396168560453</v>
      </c>
      <c r="R26" s="2">
        <f t="shared" ref="R26:R29" si="18">L26*-1</f>
        <v>-4.4400251063175338</v>
      </c>
      <c r="S26" s="2">
        <f t="shared" ref="S26:S29" si="19">M26*-1</f>
        <v>-7.1080451375690537</v>
      </c>
      <c r="T26" s="2">
        <f t="shared" ref="T26:T29" si="20">N26*-1</f>
        <v>-2.1716169301518407</v>
      </c>
    </row>
    <row r="27" spans="2:20" x14ac:dyDescent="0.35">
      <c r="B27">
        <v>30</v>
      </c>
      <c r="C27" s="2"/>
      <c r="D27" s="2"/>
      <c r="E27" s="2"/>
      <c r="F27" s="2"/>
      <c r="G27" s="2"/>
      <c r="H27" s="2"/>
      <c r="I27" s="2">
        <v>2.640660247912423</v>
      </c>
      <c r="J27" s="2">
        <v>2.5105005388050379</v>
      </c>
      <c r="K27" s="2">
        <v>6.3276827390410197</v>
      </c>
      <c r="L27" s="2">
        <v>3.8047520430041204</v>
      </c>
      <c r="M27" s="2">
        <v>6.7796859436526331</v>
      </c>
      <c r="N27" s="2">
        <v>3.5444371107404544</v>
      </c>
      <c r="O27" s="2">
        <f t="shared" si="15"/>
        <v>-2.640660247912423</v>
      </c>
      <c r="P27" s="2">
        <f t="shared" si="16"/>
        <v>-2.5105005388050379</v>
      </c>
      <c r="Q27" s="2">
        <f t="shared" si="17"/>
        <v>-6.3276827390410197</v>
      </c>
      <c r="R27" s="2">
        <f t="shared" si="18"/>
        <v>-3.8047520430041204</v>
      </c>
      <c r="S27" s="2">
        <f t="shared" si="19"/>
        <v>-6.7796859436526331</v>
      </c>
      <c r="T27" s="2">
        <f t="shared" si="20"/>
        <v>-3.5444371107404544</v>
      </c>
    </row>
    <row r="28" spans="2:20" x14ac:dyDescent="0.35">
      <c r="B28">
        <v>45</v>
      </c>
      <c r="C28" s="2"/>
      <c r="D28" s="2"/>
      <c r="E28" s="2"/>
      <c r="F28" s="2"/>
      <c r="G28" s="2"/>
      <c r="H28" s="2"/>
      <c r="I28" s="2">
        <v>3.6740747357482908</v>
      </c>
      <c r="J28" s="2">
        <v>2.4068488600629685</v>
      </c>
      <c r="K28" s="2">
        <v>5.7882657387464453</v>
      </c>
      <c r="L28" s="2">
        <v>4.9589997253226006</v>
      </c>
      <c r="M28" s="2">
        <v>6.4302506218768789</v>
      </c>
      <c r="N28" s="2">
        <v>3.8192067767596591</v>
      </c>
      <c r="O28" s="2">
        <f t="shared" si="15"/>
        <v>-3.6740747357482908</v>
      </c>
      <c r="P28" s="2">
        <f t="shared" si="16"/>
        <v>-2.4068488600629685</v>
      </c>
      <c r="Q28" s="2">
        <f t="shared" si="17"/>
        <v>-5.7882657387464453</v>
      </c>
      <c r="R28" s="2">
        <f t="shared" si="18"/>
        <v>-4.9589997253226006</v>
      </c>
      <c r="S28" s="2">
        <f t="shared" si="19"/>
        <v>-6.4302506218768789</v>
      </c>
      <c r="T28" s="2">
        <f t="shared" si="20"/>
        <v>-3.8192067767596591</v>
      </c>
    </row>
    <row r="29" spans="2:20" x14ac:dyDescent="0.35">
      <c r="B29">
        <v>60</v>
      </c>
      <c r="C29" s="2"/>
      <c r="D29" s="2"/>
      <c r="E29" s="2"/>
      <c r="F29" s="2"/>
      <c r="G29" s="2"/>
      <c r="H29" s="2"/>
      <c r="I29" s="2">
        <v>4.7505998243016183</v>
      </c>
      <c r="J29" s="2">
        <v>3.5009656073059858</v>
      </c>
      <c r="K29" s="2">
        <v>5.2080256803153535</v>
      </c>
      <c r="L29" s="2">
        <v>6.1098950706617137</v>
      </c>
      <c r="M29" s="2">
        <v>6.6316524164291231</v>
      </c>
      <c r="N29" s="2">
        <v>5.0416772004911987</v>
      </c>
      <c r="O29" s="2">
        <f t="shared" si="15"/>
        <v>-4.7505998243016183</v>
      </c>
      <c r="P29" s="2">
        <f t="shared" si="16"/>
        <v>-3.5009656073059858</v>
      </c>
      <c r="Q29" s="2">
        <f t="shared" si="17"/>
        <v>-5.2080256803153535</v>
      </c>
      <c r="R29" s="2">
        <f t="shared" si="18"/>
        <v>-6.1098950706617137</v>
      </c>
      <c r="S29" s="2">
        <f t="shared" si="19"/>
        <v>-6.6316524164291231</v>
      </c>
      <c r="T29" s="2">
        <f t="shared" si="20"/>
        <v>-5.0416772004911987</v>
      </c>
    </row>
    <row r="32" spans="2:20" x14ac:dyDescent="0.35">
      <c r="D32" t="s">
        <v>9</v>
      </c>
    </row>
    <row r="33" spans="2:20" x14ac:dyDescent="0.35">
      <c r="B33" t="s">
        <v>0</v>
      </c>
      <c r="C33" t="s">
        <v>2</v>
      </c>
      <c r="D33" t="s">
        <v>3</v>
      </c>
      <c r="E33" t="s">
        <v>4</v>
      </c>
      <c r="F33" t="s">
        <v>2</v>
      </c>
      <c r="G33" t="s">
        <v>3</v>
      </c>
      <c r="H33" t="s">
        <v>4</v>
      </c>
      <c r="I33" t="s">
        <v>2</v>
      </c>
      <c r="J33" t="s">
        <v>3</v>
      </c>
      <c r="K33" t="s">
        <v>4</v>
      </c>
    </row>
    <row r="34" spans="2:20" x14ac:dyDescent="0.35">
      <c r="B34">
        <v>0</v>
      </c>
      <c r="C34" s="2">
        <v>-0.6053449997</v>
      </c>
      <c r="D34" s="2">
        <v>4.2334732661857144</v>
      </c>
      <c r="E34" s="2">
        <v>8.6832070674285706</v>
      </c>
      <c r="F34" s="2">
        <v>2.7368057836219082</v>
      </c>
      <c r="G34" s="2">
        <v>8.024360655748481</v>
      </c>
      <c r="H34" s="2">
        <v>14.645385624114912</v>
      </c>
      <c r="I34" s="2">
        <v>-3.9474957830219077</v>
      </c>
      <c r="J34" s="2">
        <v>0.44258587662294779</v>
      </c>
      <c r="K34" s="2">
        <v>2.7210285107422285</v>
      </c>
      <c r="L34" s="2"/>
      <c r="M34" s="2"/>
      <c r="N34" s="2"/>
      <c r="R34" s="2"/>
      <c r="S34" s="2"/>
      <c r="T34" s="2"/>
    </row>
    <row r="35" spans="2:20" x14ac:dyDescent="0.35">
      <c r="B35">
        <v>15</v>
      </c>
      <c r="C35" s="2">
        <v>-1.7040108500000057E-2</v>
      </c>
      <c r="D35" s="2">
        <v>3.1841019351000002</v>
      </c>
      <c r="E35" s="2">
        <v>1.3278614767714285</v>
      </c>
      <c r="F35" s="2">
        <v>2.4139370383149568</v>
      </c>
      <c r="G35" s="2">
        <v>5.9454249829605255</v>
      </c>
      <c r="H35" s="2">
        <v>7.4709010936274733</v>
      </c>
      <c r="I35" s="2">
        <v>-2.4480172553149573</v>
      </c>
      <c r="J35" s="2">
        <v>0.42277888723947488</v>
      </c>
      <c r="K35" s="2">
        <v>-4.8151781400846172</v>
      </c>
      <c r="L35" s="2"/>
      <c r="M35" s="2"/>
      <c r="N35" s="2"/>
      <c r="R35" s="2"/>
      <c r="S35" s="2"/>
      <c r="T35" s="2"/>
    </row>
    <row r="36" spans="2:20" x14ac:dyDescent="0.35">
      <c r="B36">
        <v>30</v>
      </c>
      <c r="C36" s="2">
        <v>-1.5268481293857141</v>
      </c>
      <c r="D36" s="2">
        <v>3.1285749606999995</v>
      </c>
      <c r="E36" s="2">
        <v>-6.1683478856857139</v>
      </c>
      <c r="F36" s="2">
        <v>1.1138121185267089</v>
      </c>
      <c r="G36" s="2">
        <v>5.6390754995050374</v>
      </c>
      <c r="H36" s="2">
        <v>0.15933485335530584</v>
      </c>
      <c r="I36" s="2">
        <v>-4.1675083772981374</v>
      </c>
      <c r="J36" s="2">
        <v>0.61807442189496165</v>
      </c>
      <c r="K36" s="2">
        <v>-12.496030624726734</v>
      </c>
      <c r="L36" s="2"/>
      <c r="M36" s="2"/>
      <c r="N36" s="2"/>
      <c r="R36" s="2"/>
      <c r="S36" s="2"/>
      <c r="T36" s="2"/>
    </row>
    <row r="37" spans="2:20" x14ac:dyDescent="0.35">
      <c r="B37">
        <v>45</v>
      </c>
      <c r="C37" s="2">
        <v>-3.1060364509285714</v>
      </c>
      <c r="D37" s="2">
        <v>4.4511938432714286</v>
      </c>
      <c r="E37" s="2">
        <v>-11.403756266442857</v>
      </c>
      <c r="F37" s="2">
        <v>0.56803828481971941</v>
      </c>
      <c r="G37" s="2">
        <v>6.8580427033343971</v>
      </c>
      <c r="H37" s="2">
        <v>-5.6154905276964113</v>
      </c>
      <c r="I37" s="2">
        <v>-6.7801111866768622</v>
      </c>
      <c r="J37" s="2">
        <v>2.0443449832084601</v>
      </c>
      <c r="K37" s="2">
        <v>-17.192022005189301</v>
      </c>
      <c r="L37" s="2"/>
      <c r="M37" s="2"/>
      <c r="N37" s="2"/>
      <c r="R37" s="2"/>
      <c r="S37" s="2"/>
      <c r="T37" s="2"/>
    </row>
    <row r="38" spans="2:20" x14ac:dyDescent="0.35">
      <c r="B38">
        <v>60</v>
      </c>
      <c r="C38" s="2">
        <v>-4.9430266404000003</v>
      </c>
      <c r="D38" s="2">
        <v>6.188980448714287</v>
      </c>
      <c r="E38" s="2">
        <v>-14.562251268228573</v>
      </c>
      <c r="F38" s="2">
        <v>-0.19242681609838197</v>
      </c>
      <c r="G38" s="2">
        <v>9.6899460560202719</v>
      </c>
      <c r="H38" s="2">
        <v>-9.3542255879132199</v>
      </c>
      <c r="I38" s="2">
        <v>-9.6936264647016195</v>
      </c>
      <c r="J38" s="2">
        <v>2.6880148414083012</v>
      </c>
      <c r="K38" s="2">
        <v>-19.770276948543927</v>
      </c>
      <c r="L38" s="2"/>
      <c r="M38" s="2"/>
      <c r="N38" s="2"/>
      <c r="R38" s="2"/>
      <c r="S38" s="2"/>
      <c r="T38" s="2"/>
    </row>
    <row r="40" spans="2:20" x14ac:dyDescent="0.35">
      <c r="D40" t="s">
        <v>9</v>
      </c>
    </row>
    <row r="41" spans="2:20" x14ac:dyDescent="0.35">
      <c r="B41" t="s">
        <v>0</v>
      </c>
      <c r="C41" t="s">
        <v>5</v>
      </c>
      <c r="D41" t="s">
        <v>6</v>
      </c>
      <c r="E41" t="s">
        <v>7</v>
      </c>
      <c r="F41" t="s">
        <v>5</v>
      </c>
      <c r="G41" t="s">
        <v>6</v>
      </c>
      <c r="H41" t="s">
        <v>7</v>
      </c>
      <c r="I41" t="s">
        <v>5</v>
      </c>
      <c r="J41" t="s">
        <v>6</v>
      </c>
      <c r="K41" t="s">
        <v>7</v>
      </c>
    </row>
    <row r="42" spans="2:20" x14ac:dyDescent="0.35">
      <c r="B42">
        <v>0</v>
      </c>
      <c r="C42" s="2">
        <v>-6.9497194014285765E-2</v>
      </c>
      <c r="D42" s="2">
        <v>-3.2032300636142859</v>
      </c>
      <c r="E42" s="2">
        <v>1.7015452191142855</v>
      </c>
      <c r="F42" s="2">
        <v>5.0087918879630999</v>
      </c>
      <c r="G42" s="2">
        <v>4.4359362474178932</v>
      </c>
      <c r="H42" s="2">
        <v>5.2895782103608031</v>
      </c>
      <c r="I42" s="2">
        <v>-5.1477862759916713</v>
      </c>
      <c r="J42" s="2">
        <v>-10.842396374646466</v>
      </c>
      <c r="K42" s="2">
        <v>-1.886487772132232</v>
      </c>
      <c r="O42" s="2"/>
      <c r="P42" s="2"/>
      <c r="Q42" s="2"/>
    </row>
    <row r="43" spans="2:20" x14ac:dyDescent="0.35">
      <c r="B43">
        <v>15</v>
      </c>
      <c r="C43" s="2">
        <v>6.0598899928999996</v>
      </c>
      <c r="D43" s="2">
        <v>-1.9840248586428568</v>
      </c>
      <c r="E43" s="2">
        <v>3.660785634271428</v>
      </c>
      <c r="F43" s="2">
        <v>10.499915099217533</v>
      </c>
      <c r="G43" s="2">
        <v>5.1240202789261966</v>
      </c>
      <c r="H43" s="2">
        <v>5.8324025644232691</v>
      </c>
      <c r="I43" s="2">
        <v>1.6198648865824659</v>
      </c>
      <c r="J43" s="2">
        <v>-9.0920699962119098</v>
      </c>
      <c r="K43" s="2">
        <v>1.4891687041195873</v>
      </c>
      <c r="O43" s="2"/>
      <c r="P43" s="2"/>
      <c r="Q43" s="2"/>
    </row>
    <row r="44" spans="2:20" x14ac:dyDescent="0.35">
      <c r="B44">
        <v>30</v>
      </c>
      <c r="C44" s="2">
        <v>12.475419761900001</v>
      </c>
      <c r="D44" s="2">
        <v>-0.90360733457142872</v>
      </c>
      <c r="E44" s="2">
        <v>3.0461400400714282</v>
      </c>
      <c r="F44" s="2">
        <v>16.280171804904121</v>
      </c>
      <c r="G44" s="2">
        <v>5.8760786090812047</v>
      </c>
      <c r="H44" s="2">
        <v>6.5905771508118827</v>
      </c>
      <c r="I44" s="2">
        <v>8.6706677188958814</v>
      </c>
      <c r="J44" s="2">
        <v>-7.6832932782240615</v>
      </c>
      <c r="K44" s="2">
        <v>-0.49829707066902618</v>
      </c>
      <c r="O44" s="2"/>
      <c r="P44" s="2"/>
      <c r="Q44" s="2"/>
    </row>
    <row r="45" spans="2:20" x14ac:dyDescent="0.35">
      <c r="B45">
        <v>45</v>
      </c>
      <c r="C45" s="2">
        <v>21.288659595814288</v>
      </c>
      <c r="D45" s="2">
        <v>0.51353298732857156</v>
      </c>
      <c r="E45" s="2">
        <v>1.6183988483</v>
      </c>
      <c r="F45" s="2">
        <v>26.247659321136886</v>
      </c>
      <c r="G45" s="2">
        <v>6.9437836092054503</v>
      </c>
      <c r="H45" s="2">
        <v>5.4376056250596587</v>
      </c>
      <c r="I45" s="2">
        <v>16.329659870491689</v>
      </c>
      <c r="J45" s="2">
        <v>-5.9167176345483075</v>
      </c>
      <c r="K45" s="2">
        <v>-2.2008079284596591</v>
      </c>
      <c r="O45" s="2"/>
      <c r="P45" s="2"/>
      <c r="Q45" s="2"/>
    </row>
    <row r="46" spans="2:20" x14ac:dyDescent="0.35">
      <c r="B46">
        <v>60</v>
      </c>
      <c r="C46" s="2">
        <v>31.671886681785715</v>
      </c>
      <c r="D46" s="2">
        <v>1.7084848047428571</v>
      </c>
      <c r="E46" s="2">
        <v>-0.60503809007142839</v>
      </c>
      <c r="F46" s="2">
        <v>37.781781752447429</v>
      </c>
      <c r="G46" s="2">
        <v>8.3401372211719806</v>
      </c>
      <c r="H46" s="2">
        <v>4.4366391104197707</v>
      </c>
      <c r="I46" s="2">
        <v>25.561991611124</v>
      </c>
      <c r="J46" s="2">
        <v>-4.9231676116862655</v>
      </c>
      <c r="K46" s="2">
        <v>-5.6467152905626268</v>
      </c>
      <c r="O46" s="2"/>
      <c r="P46" s="2"/>
      <c r="Q46" s="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C5" sqref="C5"/>
    </sheetView>
  </sheetViews>
  <sheetFormatPr defaultRowHeight="14.5" x14ac:dyDescent="0.35"/>
  <cols>
    <col min="2" max="2" width="12.81640625" bestFit="1" customWidth="1"/>
  </cols>
  <sheetData>
    <row r="2" spans="2:7" x14ac:dyDescent="0.25">
      <c r="C2" t="s">
        <v>2</v>
      </c>
    </row>
    <row r="3" spans="2:7" x14ac:dyDescent="0.25">
      <c r="E3" t="s">
        <v>0</v>
      </c>
    </row>
    <row r="4" spans="2:7" x14ac:dyDescent="0.2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AVERAGE('001'!C5,'002'!C5,'003'!C5,'004'!C5,'006'!C5,'007'!C5,'008'!C5)</f>
        <v>-0.30184476845714286</v>
      </c>
      <c r="D5">
        <f>AVERAGE('001'!D5,'002'!D5,'003'!D5,'004'!D5,'006'!D5,'007'!D5,'008'!D5)</f>
        <v>0.14917800697142858</v>
      </c>
      <c r="E5">
        <f>AVERAGE('001'!E5,'002'!E5,'003'!E5,'004'!E5,'006'!E5,'007'!E5,'008'!E5)</f>
        <v>-1.417625169942857</v>
      </c>
      <c r="F5">
        <f>AVERAGE('001'!F5,'002'!F5,'003'!F5,'004'!F5,'006'!F5,'007'!F5,'008'!F5)</f>
        <v>-3.1430784975714281</v>
      </c>
      <c r="G5">
        <f>AVERAGE('001'!G5,'002'!G5,'003'!G5,'004'!G5,'006'!G5,'007'!G5,'008'!G5)</f>
        <v>-5.098957191357143</v>
      </c>
    </row>
    <row r="6" spans="2:7" x14ac:dyDescent="0.25">
      <c r="B6">
        <v>100</v>
      </c>
      <c r="C6">
        <f>AVERAGE('001'!C6,'002'!C6,'003'!C6,'004'!C6,'006'!C6,'007'!C6,'008'!C6)</f>
        <v>-0.20277591014285715</v>
      </c>
      <c r="D6">
        <f>AVERAGE('001'!D6,'002'!D6,'003'!D6,'004'!D6,'006'!D6,'007'!D6,'008'!D6)</f>
        <v>6.6551907371428562E-2</v>
      </c>
      <c r="E6">
        <f>AVERAGE('001'!E6,'002'!E6,'003'!E6,'004'!E6,'006'!E6,'007'!E6,'008'!E6)</f>
        <v>-1.5226214730999998</v>
      </c>
      <c r="F6">
        <f>AVERAGE('001'!F6,'002'!F6,'003'!F6,'004'!F6,'006'!F6,'007'!F6,'008'!F6)</f>
        <v>-3.1763850067857144</v>
      </c>
      <c r="G6">
        <f>AVERAGE('001'!G6,'002'!G6,'003'!G6,'004'!G6,'006'!G6,'007'!G6,'008'!G6)</f>
        <v>-5.1016121882714289</v>
      </c>
    </row>
    <row r="7" spans="2:7" x14ac:dyDescent="0.25">
      <c r="B7">
        <v>200</v>
      </c>
      <c r="C7">
        <f>AVERAGE('001'!C7,'002'!C7,'003'!C7,'004'!C7,'006'!C7,'007'!C7,'008'!C7)</f>
        <v>-0.16042049774285716</v>
      </c>
      <c r="D7">
        <f>AVERAGE('001'!D7,'002'!D7,'003'!D7,'004'!D7,'006'!D7,'007'!D7,'008'!D7)</f>
        <v>4.1848442371428485E-2</v>
      </c>
      <c r="E7">
        <f>AVERAGE('001'!E7,'002'!E7,'003'!E7,'004'!E7,'006'!E7,'007'!E7,'008'!E7)</f>
        <v>-1.5347168848857144</v>
      </c>
      <c r="F7">
        <f>AVERAGE('001'!F7,'002'!F7,'003'!F7,'004'!F7,'006'!F7,'007'!F7,'008'!F7)</f>
        <v>-3.1767562816285708</v>
      </c>
      <c r="G7">
        <f>AVERAGE('001'!G7,'002'!G7,'003'!G7,'004'!G7,'006'!G7,'007'!G7,'008'!G7)</f>
        <v>-5.0632177094857145</v>
      </c>
    </row>
    <row r="8" spans="2:7" x14ac:dyDescent="0.25">
      <c r="B8">
        <v>300</v>
      </c>
      <c r="C8">
        <f>AVERAGE('001'!C8,'002'!C8,'003'!C8,'004'!C8,'006'!C8,'007'!C8,'008'!C8)</f>
        <v>-0.28369218584285721</v>
      </c>
      <c r="D8">
        <f>AVERAGE('001'!D8,'002'!D8,'003'!D8,'004'!D8,'006'!D8,'007'!D8,'008'!D8)</f>
        <v>-9.5924477999999834E-3</v>
      </c>
      <c r="E8">
        <f>AVERAGE('001'!E8,'002'!E8,'003'!E8,'004'!E8,'006'!E8,'007'!E8,'008'!E8)</f>
        <v>-1.5324681666428572</v>
      </c>
      <c r="F8">
        <f>AVERAGE('001'!F8,'002'!F8,'003'!F8,'004'!F8,'006'!F8,'007'!F8,'008'!F8)</f>
        <v>-3.1796688483142854</v>
      </c>
      <c r="G8">
        <f>AVERAGE('001'!G8,'002'!G8,'003'!G8,'004'!G8,'006'!G8,'007'!G8,'008'!G8)</f>
        <v>-5.0178688683571426</v>
      </c>
    </row>
    <row r="9" spans="2:7" x14ac:dyDescent="0.25">
      <c r="B9">
        <v>400</v>
      </c>
      <c r="C9">
        <f>AVERAGE('001'!C9,'002'!C9,'003'!C9,'004'!C9,'006'!C9,'007'!C9,'008'!C9)</f>
        <v>-0.39928303078571437</v>
      </c>
      <c r="D9">
        <f>AVERAGE('001'!D9,'002'!D9,'003'!D9,'004'!D9,'006'!D9,'007'!D9,'008'!D9)</f>
        <v>-4.8582006757142908E-2</v>
      </c>
      <c r="E9">
        <f>AVERAGE('001'!E9,'002'!E9,'003'!E9,'004'!E9,'006'!E9,'007'!E9,'008'!E9)</f>
        <v>-1.5457543279714285</v>
      </c>
      <c r="F9">
        <f>AVERAGE('001'!F9,'002'!F9,'003'!F9,'004'!F9,'006'!F9,'007'!F9,'008'!F9)</f>
        <v>-3.1598693897999999</v>
      </c>
      <c r="G9">
        <f>AVERAGE('001'!G9,'002'!G9,'003'!G9,'004'!G9,'006'!G9,'007'!G9,'008'!G9)</f>
        <v>-4.9782330381428563</v>
      </c>
    </row>
    <row r="10" spans="2:7" x14ac:dyDescent="0.25">
      <c r="B10">
        <v>500</v>
      </c>
      <c r="C10">
        <f>AVERAGE('001'!C10,'002'!C10,'003'!C10,'004'!C10,'006'!C10,'007'!C10,'008'!C10)</f>
        <v>-0.49800473865714284</v>
      </c>
      <c r="D10">
        <f>AVERAGE('001'!D10,'002'!D10,'003'!D10,'004'!D10,'006'!D10,'007'!D10,'008'!D10)</f>
        <v>-2.1094566657142853E-2</v>
      </c>
      <c r="E10">
        <f>AVERAGE('001'!E10,'002'!E10,'003'!E10,'004'!E10,'006'!E10,'007'!E10,'008'!E10)</f>
        <v>-1.5229606124857145</v>
      </c>
      <c r="F10">
        <f>AVERAGE('001'!F10,'002'!F10,'003'!F10,'004'!F10,'006'!F10,'007'!F10,'008'!F10)</f>
        <v>-3.1346972021999995</v>
      </c>
      <c r="G10">
        <f>AVERAGE('001'!G10,'002'!G10,'003'!G10,'004'!G10,'006'!G10,'007'!G10,'008'!G10)</f>
        <v>-4.9576591671428574</v>
      </c>
    </row>
    <row r="11" spans="2:7" x14ac:dyDescent="0.25">
      <c r="B11">
        <v>600</v>
      </c>
      <c r="C11">
        <f>AVERAGE('001'!C11,'002'!C11,'003'!C11,'004'!C11,'006'!C11,'007'!C11,'008'!C11)</f>
        <v>-0.6053449997</v>
      </c>
      <c r="D11">
        <f>AVERAGE('001'!D11,'002'!D11,'003'!D11,'004'!D11,'006'!D11,'007'!D11,'008'!D11)</f>
        <v>-1.7040108500000057E-2</v>
      </c>
      <c r="E11">
        <f>AVERAGE('001'!E11,'002'!E11,'003'!E11,'004'!E11,'006'!E11,'007'!E11,'008'!E11)</f>
        <v>-1.5268481293857141</v>
      </c>
      <c r="F11">
        <f>AVERAGE('001'!F11,'002'!F11,'003'!F11,'004'!F11,'006'!F11,'007'!F11,'008'!F11)</f>
        <v>-3.1060364509285714</v>
      </c>
      <c r="G11">
        <f>AVERAGE('001'!G11,'002'!G11,'003'!G11,'004'!G11,'006'!G11,'007'!G11,'008'!G11)</f>
        <v>-4.9430266404000003</v>
      </c>
    </row>
    <row r="13" spans="2:7" x14ac:dyDescent="0.25">
      <c r="C13" t="s">
        <v>3</v>
      </c>
    </row>
    <row r="14" spans="2:7" x14ac:dyDescent="0.25">
      <c r="B14" t="s">
        <v>1</v>
      </c>
      <c r="E14" t="s">
        <v>0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AVERAGE('001'!C16,'002'!C16,'003'!C16,'004'!C16,'006'!C16,'007'!C16,'008'!C16)</f>
        <v>1.4701304261428572</v>
      </c>
      <c r="D16">
        <f>AVERAGE('001'!D16,'002'!D16,'003'!D16,'004'!D16,'006'!D16,'007'!D16,'008'!D16)</f>
        <v>1.8978942114000004</v>
      </c>
      <c r="E16">
        <f>AVERAGE('001'!E16,'002'!E16,'003'!E16,'004'!E16,'006'!E16,'007'!E16,'008'!E16)</f>
        <v>2.7407890262142858</v>
      </c>
      <c r="F16">
        <f>AVERAGE('001'!F16,'002'!F16,'003'!F16,'004'!F16,'006'!F16,'007'!F16,'008'!F16)</f>
        <v>4.0925775876714283</v>
      </c>
      <c r="G16">
        <f>AVERAGE('001'!G16,'002'!G16,'003'!G16,'004'!G16,'006'!G16,'007'!G16,'008'!G16)</f>
        <v>5.8237973318999989</v>
      </c>
    </row>
    <row r="17" spans="2:7" x14ac:dyDescent="0.25">
      <c r="B17">
        <v>100</v>
      </c>
      <c r="C17">
        <f>AVERAGE('001'!C17,'002'!C17,'003'!C17,'004'!C17,'006'!C17,'007'!C17,'008'!C17)</f>
        <v>2.539097887528571</v>
      </c>
      <c r="D17">
        <f>AVERAGE('001'!D17,'002'!D17,'003'!D17,'004'!D17,'006'!D17,'007'!D17,'008'!D17)</f>
        <v>2.3968170048571431</v>
      </c>
      <c r="E17">
        <f>AVERAGE('001'!E17,'002'!E17,'003'!E17,'004'!E17,'006'!E17,'007'!E17,'008'!E17)</f>
        <v>2.8479574287714291</v>
      </c>
      <c r="F17">
        <f>AVERAGE('001'!F17,'002'!F17,'003'!F17,'004'!F17,'006'!F17,'007'!F17,'008'!F17)</f>
        <v>4.1855174030571423</v>
      </c>
      <c r="G17">
        <f>AVERAGE('001'!G17,'002'!G17,'003'!G17,'004'!G17,'006'!G17,'007'!G17,'008'!G17)</f>
        <v>5.9330581587285707</v>
      </c>
    </row>
    <row r="18" spans="2:7" x14ac:dyDescent="0.25">
      <c r="B18">
        <v>200</v>
      </c>
      <c r="C18">
        <f>AVERAGE('001'!C18,'002'!C18,'003'!C18,'004'!C18,'006'!C18,'007'!C18,'008'!C18)</f>
        <v>3.1996363529142853</v>
      </c>
      <c r="D18">
        <f>AVERAGE('001'!D18,'002'!D18,'003'!D18,'004'!D18,'006'!D18,'007'!D18,'008'!D18)</f>
        <v>2.6770795723142862</v>
      </c>
      <c r="E18">
        <f>AVERAGE('001'!E18,'002'!E18,'003'!E18,'004'!E18,'006'!E18,'007'!E18,'008'!E18)</f>
        <v>2.9119414646142849</v>
      </c>
      <c r="F18">
        <f>AVERAGE('001'!F18,'002'!F18,'003'!F18,'004'!F18,'006'!F18,'007'!F18,'008'!F18)</f>
        <v>4.2483753394142862</v>
      </c>
      <c r="G18">
        <f>AVERAGE('001'!G18,'002'!G18,'003'!G18,'004'!G18,'006'!G18,'007'!G18,'008'!G18)</f>
        <v>5.9659520208142851</v>
      </c>
    </row>
    <row r="19" spans="2:7" x14ac:dyDescent="0.25">
      <c r="B19">
        <v>300</v>
      </c>
      <c r="C19">
        <f>AVERAGE('001'!C19,'002'!C19,'003'!C19,'004'!C19,'006'!C19,'007'!C19,'008'!C19)</f>
        <v>3.5562619029285711</v>
      </c>
      <c r="D19">
        <f>AVERAGE('001'!D19,'002'!D19,'003'!D19,'004'!D19,'006'!D19,'007'!D19,'008'!D19)</f>
        <v>2.8299727900285712</v>
      </c>
      <c r="E19">
        <f>AVERAGE('001'!E19,'002'!E19,'003'!E19,'004'!E19,'006'!E19,'007'!E19,'008'!E19)</f>
        <v>2.959091507442857</v>
      </c>
      <c r="F19">
        <f>AVERAGE('001'!F19,'002'!F19,'003'!F19,'004'!F19,'006'!F19,'007'!F19,'008'!F19)</f>
        <v>4.3189860022</v>
      </c>
      <c r="G19">
        <f>AVERAGE('001'!G19,'002'!G19,'003'!G19,'004'!G19,'006'!G19,'007'!G19,'008'!G19)</f>
        <v>6.0474627082142858</v>
      </c>
    </row>
    <row r="20" spans="2:7" x14ac:dyDescent="0.25">
      <c r="B20">
        <v>400</v>
      </c>
      <c r="C20">
        <f>AVERAGE('001'!C20,'002'!C20,'003'!C20,'004'!C20,'006'!C20,'007'!C20,'008'!C20)</f>
        <v>4.1030057748571425</v>
      </c>
      <c r="D20">
        <f>AVERAGE('001'!D20,'002'!D20,'003'!D20,'004'!D20,'006'!D20,'007'!D20,'008'!D20)</f>
        <v>2.951117496342857</v>
      </c>
      <c r="E20">
        <f>AVERAGE('001'!E20,'002'!E20,'003'!E20,'004'!E20,'006'!E20,'007'!E20,'008'!E20)</f>
        <v>3.0142251620142848</v>
      </c>
      <c r="F20">
        <f>AVERAGE('001'!F20,'002'!F20,'003'!F20,'004'!F20,'006'!F20,'007'!F20,'008'!F20)</f>
        <v>4.3461895694999999</v>
      </c>
      <c r="G20">
        <f>AVERAGE('001'!G20,'002'!G20,'003'!G20,'004'!G20,'006'!G20,'007'!G20,'008'!G20)</f>
        <v>6.0867416727142869</v>
      </c>
    </row>
    <row r="21" spans="2:7" x14ac:dyDescent="0.25">
      <c r="B21">
        <v>500</v>
      </c>
      <c r="C21">
        <f>AVERAGE('001'!C21,'002'!C21,'003'!C21,'004'!C21,'006'!C21,'007'!C21,'008'!C21)</f>
        <v>4.2054375601</v>
      </c>
      <c r="D21">
        <f>AVERAGE('001'!D21,'002'!D21,'003'!D21,'004'!D21,'006'!D21,'007'!D21,'008'!D21)</f>
        <v>3.0662132926285719</v>
      </c>
      <c r="E21">
        <f>AVERAGE('001'!E21,'002'!E21,'003'!E21,'004'!E21,'006'!E21,'007'!E21,'008'!E21)</f>
        <v>3.0729124146428575</v>
      </c>
      <c r="F21">
        <f>AVERAGE('001'!F21,'002'!F21,'003'!F21,'004'!F21,'006'!F21,'007'!F21,'008'!F21)</f>
        <v>4.4135121195999991</v>
      </c>
      <c r="G21">
        <f>AVERAGE('001'!G21,'002'!G21,'003'!G21,'004'!G21,'006'!G21,'007'!G21,'008'!G21)</f>
        <v>6.1289146024999992</v>
      </c>
    </row>
    <row r="22" spans="2:7" x14ac:dyDescent="0.35">
      <c r="B22">
        <v>600</v>
      </c>
      <c r="C22">
        <f>AVERAGE('001'!C22,'002'!C22,'003'!C22,'004'!C22,'006'!C22,'007'!C22,'008'!C22)</f>
        <v>4.2334732661857144</v>
      </c>
      <c r="D22">
        <f>AVERAGE('001'!D22,'002'!D22,'003'!D22,'004'!D22,'006'!D22,'007'!D22,'008'!D22)</f>
        <v>3.1841019351000002</v>
      </c>
      <c r="E22">
        <f>AVERAGE('001'!E22,'002'!E22,'003'!E22,'004'!E22,'006'!E22,'007'!E22,'008'!E22)</f>
        <v>3.1285749606999995</v>
      </c>
      <c r="F22">
        <f>AVERAGE('001'!F22,'002'!F22,'003'!F22,'004'!F22,'006'!F22,'007'!F22,'008'!F22)</f>
        <v>4.4511938432714286</v>
      </c>
      <c r="G22">
        <f>AVERAGE('001'!G22,'002'!G22,'003'!G22,'004'!G22,'006'!G22,'007'!G22,'008'!G22)</f>
        <v>6.188980448714287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f>AVERAGE('001'!C27,'002'!C27,'003'!C27,'004'!C27,'006'!C27,'007'!C27,'008'!C27)</f>
        <v>3.1693144950000005</v>
      </c>
      <c r="D27">
        <f>AVERAGE('001'!D27,'002'!D27,'003'!D27,'004'!D27,'006'!D27,'007'!D27,'008'!D27)</f>
        <v>-1.1358026502571428</v>
      </c>
      <c r="E27">
        <f>AVERAGE('001'!E27,'002'!E27,'003'!E27,'004'!E27,'006'!E27,'007'!E27,'008'!E27)</f>
        <v>-7.3455753436428575</v>
      </c>
      <c r="F27">
        <f>AVERAGE('001'!F27,'002'!F27,'003'!F27,'004'!F27,'006'!F27,'007'!F27,'008'!F27)</f>
        <v>-12.002682618857145</v>
      </c>
      <c r="G27">
        <f>AVERAGE('001'!G27,'002'!G27,'003'!G27,'004'!G27,'006'!G27,'007'!G27,'008'!G27)</f>
        <v>-14.972302995714285</v>
      </c>
    </row>
    <row r="28" spans="2:7" x14ac:dyDescent="0.35">
      <c r="B28">
        <v>100</v>
      </c>
      <c r="C28">
        <f>AVERAGE('001'!C28,'002'!C28,'003'!C28,'004'!C28,'006'!C28,'007'!C28,'008'!C28)</f>
        <v>6.1324160459142849</v>
      </c>
      <c r="D28">
        <f>AVERAGE('001'!D28,'002'!D28,'003'!D28,'004'!D28,'006'!D28,'007'!D28,'008'!D28)</f>
        <v>1.1502524600000008E-2</v>
      </c>
      <c r="E28">
        <f>AVERAGE('001'!E28,'002'!E28,'003'!E28,'004'!E28,'006'!E28,'007'!E28,'008'!E28)</f>
        <v>-6.9379362709714281</v>
      </c>
      <c r="F28">
        <f>AVERAGE('001'!F28,'002'!F28,'003'!F28,'004'!F28,'006'!F28,'007'!F28,'008'!F28)</f>
        <v>-11.856031364914285</v>
      </c>
      <c r="G28">
        <f>AVERAGE('001'!G28,'002'!G28,'003'!G28,'004'!G28,'006'!G28,'007'!G28,'008'!G28)</f>
        <v>-14.846259218828569</v>
      </c>
    </row>
    <row r="29" spans="2:7" x14ac:dyDescent="0.35">
      <c r="B29">
        <v>200</v>
      </c>
      <c r="C29">
        <f>AVERAGE('001'!C29,'002'!C29,'003'!C29,'004'!C29,'006'!C29,'007'!C29,'008'!C29)</f>
        <v>7.1862017220285708</v>
      </c>
      <c r="D29">
        <f>AVERAGE('001'!D29,'002'!D29,'003'!D29,'004'!D29,'006'!D29,'007'!D29,'008'!D29)</f>
        <v>0.45826492991428569</v>
      </c>
      <c r="E29">
        <f>AVERAGE('001'!E29,'002'!E29,'003'!E29,'004'!E29,'006'!E29,'007'!E29,'008'!E29)</f>
        <v>-6.6794572030000001</v>
      </c>
      <c r="F29">
        <f>AVERAGE('001'!F29,'002'!F29,'003'!F29,'004'!F29,'006'!F29,'007'!F29,'008'!F29)</f>
        <v>-11.705388957228573</v>
      </c>
      <c r="G29">
        <f>AVERAGE('001'!G29,'002'!G29,'003'!G29,'004'!G29,'006'!G29,'007'!G29,'008'!G29)</f>
        <v>-14.749310591828571</v>
      </c>
    </row>
    <row r="30" spans="2:7" x14ac:dyDescent="0.35">
      <c r="B30">
        <v>300</v>
      </c>
      <c r="C30">
        <f>AVERAGE('001'!C30,'002'!C30,'003'!C30,'004'!C30,'006'!C30,'007'!C30,'008'!C30)</f>
        <v>7.7935971796142871</v>
      </c>
      <c r="D30">
        <f>AVERAGE('001'!D30,'002'!D30,'003'!D30,'004'!D30,'006'!D30,'007'!D30,'008'!D30)</f>
        <v>0.79544270975714304</v>
      </c>
      <c r="E30">
        <f>AVERAGE('001'!E30,'002'!E30,'003'!E30,'004'!E30,'006'!E30,'007'!E30,'008'!E30)</f>
        <v>-6.4725567474714287</v>
      </c>
      <c r="F30">
        <f>AVERAGE('001'!F30,'002'!F30,'003'!F30,'004'!F30,'006'!F30,'007'!F30,'008'!F30)</f>
        <v>-11.645474708957142</v>
      </c>
      <c r="G30">
        <f>AVERAGE('001'!G30,'002'!G30,'003'!G30,'004'!G30,'006'!G30,'007'!G30,'008'!G30)</f>
        <v>-14.785567228414285</v>
      </c>
    </row>
    <row r="31" spans="2:7" x14ac:dyDescent="0.35">
      <c r="B31">
        <v>400</v>
      </c>
      <c r="C31">
        <f>AVERAGE('001'!C31,'002'!C31,'003'!C31,'004'!C31,'006'!C31,'007'!C31,'008'!C31)</f>
        <v>8.0644325966999997</v>
      </c>
      <c r="D31">
        <f>AVERAGE('001'!D31,'002'!D31,'003'!D31,'004'!D31,'006'!D31,'007'!D31,'008'!D31)</f>
        <v>1.0025992108285715</v>
      </c>
      <c r="E31">
        <f>AVERAGE('001'!E31,'002'!E31,'003'!E31,'004'!E31,'006'!E31,'007'!E31,'008'!E31)</f>
        <v>-6.3574401146142856</v>
      </c>
      <c r="F31">
        <f>AVERAGE('001'!F31,'002'!F31,'003'!F31,'004'!F31,'006'!F31,'007'!F31,'008'!F31)</f>
        <v>-11.514353846614284</v>
      </c>
      <c r="G31">
        <f>AVERAGE('001'!G31,'002'!G31,'003'!G31,'004'!G31,'006'!G31,'007'!G31,'008'!G31)</f>
        <v>-14.725031342642856</v>
      </c>
    </row>
    <row r="32" spans="2:7" x14ac:dyDescent="0.35">
      <c r="B32">
        <v>500</v>
      </c>
      <c r="C32">
        <f>AVERAGE('001'!C32,'002'!C32,'003'!C32,'004'!C32,'006'!C32,'007'!C32,'008'!C32)</f>
        <v>8.4302320563285722</v>
      </c>
      <c r="D32">
        <f>AVERAGE('001'!D32,'002'!D32,'003'!D32,'004'!D32,'006'!D32,'007'!D32,'008'!D32)</f>
        <v>1.1747668639000002</v>
      </c>
      <c r="E32">
        <f>AVERAGE('001'!E32,'002'!E32,'003'!E32,'004'!E32,'006'!E32,'007'!E32,'008'!E32)</f>
        <v>-6.2369331829428569</v>
      </c>
      <c r="F32">
        <f>AVERAGE('001'!F32,'002'!F32,'003'!F32,'004'!F32,'006'!F32,'007'!F32,'008'!F32)</f>
        <v>-11.479648745414286</v>
      </c>
      <c r="G32">
        <f>AVERAGE('001'!G32,'002'!G32,'003'!G32,'004'!G32,'006'!G32,'007'!G32,'008'!G32)</f>
        <v>-14.653014445357144</v>
      </c>
    </row>
    <row r="33" spans="2:7" x14ac:dyDescent="0.35">
      <c r="B33">
        <v>600</v>
      </c>
      <c r="C33">
        <f>AVERAGE('001'!C33,'002'!C33,'003'!C33,'004'!C33,'006'!C33,'007'!C33,'008'!C33)</f>
        <v>8.6832070674285706</v>
      </c>
      <c r="D33">
        <f>AVERAGE('001'!D33,'002'!D33,'003'!D33,'004'!D33,'006'!D33,'007'!D33,'008'!D33)</f>
        <v>1.3278614767714285</v>
      </c>
      <c r="E33">
        <f>AVERAGE('001'!E33,'002'!E33,'003'!E33,'004'!E33,'006'!E33,'007'!E33,'008'!E33)</f>
        <v>-6.1683478856857139</v>
      </c>
      <c r="F33">
        <f>AVERAGE('001'!F33,'002'!F33,'003'!F33,'004'!F33,'006'!F33,'007'!F33,'008'!F33)</f>
        <v>-11.403756266442857</v>
      </c>
      <c r="G33">
        <f>AVERAGE('001'!G33,'002'!G33,'003'!G33,'004'!G33,'006'!G33,'007'!G33,'008'!G33)</f>
        <v>-14.562251268228573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f>AVERAGE('001'!C38,'002'!C38,'003'!C38,'004'!C38,'006'!C38,'007'!C38,'008'!C38)</f>
        <v>-2.0955948120285712</v>
      </c>
      <c r="D38">
        <f>AVERAGE('001'!D38,'002'!D38,'003'!D38,'004'!D38,'006'!D38,'007'!D38,'008'!D38)</f>
        <v>5.9247164580285707</v>
      </c>
      <c r="E38">
        <f>AVERAGE('001'!E38,'002'!E38,'003'!E38,'004'!E38,'006'!E38,'007'!E38,'008'!E38)</f>
        <v>13.878050267042857</v>
      </c>
      <c r="F38">
        <f>AVERAGE('001'!F38,'002'!F38,'003'!F38,'004'!F38,'006'!F38,'007'!F38,'008'!F38)</f>
        <v>22.891559274314286</v>
      </c>
      <c r="G38">
        <f>AVERAGE('001'!G38,'002'!G38,'003'!G38,'004'!G38,'006'!G38,'007'!G38,'008'!G38)</f>
        <v>33.138720552728572</v>
      </c>
    </row>
    <row r="39" spans="2:7" x14ac:dyDescent="0.35">
      <c r="B39">
        <v>100</v>
      </c>
      <c r="C39">
        <f>AVERAGE('001'!C39,'002'!C39,'003'!C39,'004'!C39,'006'!C39,'007'!C39,'008'!C39)</f>
        <v>-1.6088110793571428</v>
      </c>
      <c r="D39">
        <f>AVERAGE('001'!D39,'002'!D39,'003'!D39,'004'!D39,'006'!D39,'007'!D39,'008'!D39)</f>
        <v>6.4422891741142863</v>
      </c>
      <c r="E39">
        <f>AVERAGE('001'!E39,'002'!E39,'003'!E39,'004'!E39,'006'!E39,'007'!E39,'008'!E39)</f>
        <v>13.513902851457143</v>
      </c>
      <c r="F39">
        <f>AVERAGE('001'!F39,'002'!F39,'003'!F39,'004'!F39,'006'!F39,'007'!F39,'008'!F39)</f>
        <v>22.416043829771429</v>
      </c>
      <c r="G39">
        <f>AVERAGE('001'!G39,'002'!G39,'003'!G39,'004'!G39,'006'!G39,'007'!G39,'008'!G39)</f>
        <v>32.71809548298571</v>
      </c>
    </row>
    <row r="40" spans="2:7" x14ac:dyDescent="0.35">
      <c r="B40">
        <v>200</v>
      </c>
      <c r="C40">
        <f>AVERAGE('001'!C40,'002'!C40,'003'!C40,'004'!C40,'006'!C40,'007'!C40,'008'!C40)</f>
        <v>-0.81836806088571401</v>
      </c>
      <c r="D40">
        <f>AVERAGE('001'!D40,'002'!D40,'003'!D40,'004'!D40,'006'!D40,'007'!D40,'008'!D40)</f>
        <v>6.5000991538285717</v>
      </c>
      <c r="E40">
        <f>AVERAGE('001'!E40,'002'!E40,'003'!E40,'004'!E40,'006'!E40,'007'!E40,'008'!E40)</f>
        <v>13.304900406742856</v>
      </c>
      <c r="F40">
        <f>AVERAGE('001'!F40,'002'!F40,'003'!F40,'004'!F40,'006'!F40,'007'!F40,'008'!F40)</f>
        <v>22.132621100742856</v>
      </c>
      <c r="G40">
        <f>AVERAGE('001'!G40,'002'!G40,'003'!G40,'004'!G40,'006'!G40,'007'!G40,'008'!G40)</f>
        <v>32.402422543142855</v>
      </c>
    </row>
    <row r="41" spans="2:7" x14ac:dyDescent="0.35">
      <c r="B41">
        <v>300</v>
      </c>
      <c r="C41">
        <f>AVERAGE('001'!C41,'002'!C41,'003'!C41,'004'!C41,'006'!C41,'007'!C41,'008'!C41)</f>
        <v>-0.47184749764285694</v>
      </c>
      <c r="D41">
        <f>AVERAGE('001'!D41,'002'!D41,'003'!D41,'004'!D41,'006'!D41,'007'!D41,'008'!D41)</f>
        <v>6.4492508830571422</v>
      </c>
      <c r="E41">
        <f>AVERAGE('001'!E41,'002'!E41,'003'!E41,'004'!E41,'006'!E41,'007'!E41,'008'!E41)</f>
        <v>13.112518324014287</v>
      </c>
      <c r="F41">
        <f>AVERAGE('001'!F41,'002'!F41,'003'!F41,'004'!F41,'006'!F41,'007'!F41,'008'!F41)</f>
        <v>21.857617733942853</v>
      </c>
      <c r="G41">
        <f>AVERAGE('001'!G41,'002'!G41,'003'!G41,'004'!G41,'006'!G41,'007'!G41,'008'!G41)</f>
        <v>32.149449258442857</v>
      </c>
    </row>
    <row r="42" spans="2:7" x14ac:dyDescent="0.35">
      <c r="B42">
        <v>400</v>
      </c>
      <c r="C42">
        <f>AVERAGE('001'!C42,'002'!C42,'003'!C42,'004'!C42,'006'!C42,'007'!C42,'008'!C42)</f>
        <v>-0.17682932415714298</v>
      </c>
      <c r="D42">
        <f>AVERAGE('001'!D42,'002'!D42,'003'!D42,'004'!D42,'006'!D42,'007'!D42,'008'!D42)</f>
        <v>6.3060811124428566</v>
      </c>
      <c r="E42">
        <f>AVERAGE('001'!E42,'002'!E42,'003'!E42,'004'!E42,'006'!E42,'007'!E42,'008'!E42)</f>
        <v>12.884222444757143</v>
      </c>
      <c r="F42">
        <f>AVERAGE('001'!F42,'002'!F42,'003'!F42,'004'!F42,'006'!F42,'007'!F42,'008'!F42)</f>
        <v>21.658553271071433</v>
      </c>
      <c r="G42">
        <f>AVERAGE('001'!G42,'002'!G42,'003'!G42,'004'!G42,'006'!G42,'007'!G42,'008'!G42)</f>
        <v>31.9583650772</v>
      </c>
    </row>
    <row r="43" spans="2:7" x14ac:dyDescent="0.35">
      <c r="B43">
        <v>500</v>
      </c>
      <c r="C43">
        <f>AVERAGE('001'!C43,'002'!C43,'003'!C43,'004'!C43,'006'!C43,'007'!C43,'008'!C43)</f>
        <v>-6.5865921542857392E-2</v>
      </c>
      <c r="D43">
        <f>AVERAGE('001'!D43,'002'!D43,'003'!D43,'004'!D43,'006'!D43,'007'!D43,'008'!D43)</f>
        <v>6.1882522563999993</v>
      </c>
      <c r="E43">
        <f>AVERAGE('001'!E43,'002'!E43,'003'!E43,'004'!E43,'006'!E43,'007'!E43,'008'!E43)</f>
        <v>12.693080924342857</v>
      </c>
      <c r="F43">
        <f>AVERAGE('001'!F43,'002'!F43,'003'!F43,'004'!F43,'006'!F43,'007'!F43,'008'!F43)</f>
        <v>21.443779739300002</v>
      </c>
      <c r="G43">
        <f>AVERAGE('001'!G43,'002'!G43,'003'!G43,'004'!G43,'006'!G43,'007'!G43,'008'!G43)</f>
        <v>31.800603208771427</v>
      </c>
    </row>
    <row r="44" spans="2:7" x14ac:dyDescent="0.35">
      <c r="B44">
        <v>600</v>
      </c>
      <c r="C44">
        <f>AVERAGE('001'!C44,'002'!C44,'003'!C44,'004'!C44,'006'!C44,'007'!C44,'008'!C44)</f>
        <v>-6.9497194014285765E-2</v>
      </c>
      <c r="D44">
        <f>AVERAGE('001'!D44,'002'!D44,'003'!D44,'004'!D44,'006'!D44,'007'!D44,'008'!D44)</f>
        <v>6.0598899928999996</v>
      </c>
      <c r="E44">
        <f>AVERAGE('001'!E44,'002'!E44,'003'!E44,'004'!E44,'006'!E44,'007'!E44,'008'!E44)</f>
        <v>12.475419761900001</v>
      </c>
      <c r="F44">
        <f>AVERAGE('001'!F44,'002'!F44,'003'!F44,'004'!F44,'006'!F44,'007'!F44,'008'!F44)</f>
        <v>21.288659595814288</v>
      </c>
      <c r="G44">
        <f>AVERAGE('001'!G44,'002'!G44,'003'!G44,'004'!G44,'006'!G44,'007'!G44,'008'!G44)</f>
        <v>31.671886681785715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f>AVERAGE('001'!C49,'002'!C49,'003'!C49,'004'!C49,'006'!C49,'007'!C49,'008'!C49)</f>
        <v>-1.9559692020857142</v>
      </c>
      <c r="D49">
        <f>AVERAGE('001'!D49,'002'!D49,'003'!D49,'004'!D49,'006'!D49,'007'!D49,'008'!D49)</f>
        <v>-1.543030611514286</v>
      </c>
      <c r="E49">
        <f>AVERAGE('001'!E49,'002'!E49,'003'!E49,'004'!E49,'006'!E49,'007'!E49,'008'!E49)</f>
        <v>-0.63609121619999975</v>
      </c>
      <c r="F49">
        <f>AVERAGE('001'!F49,'002'!F49,'003'!F49,'004'!F49,'006'!F49,'007'!F49,'008'!F49)</f>
        <v>0.5326912335142856</v>
      </c>
      <c r="G49">
        <f>AVERAGE('001'!G49,'002'!G49,'003'!G49,'004'!G49,'006'!G49,'007'!G49,'008'!G49)</f>
        <v>1.9086367134571431</v>
      </c>
    </row>
    <row r="50" spans="2:7" x14ac:dyDescent="0.35">
      <c r="B50">
        <v>100</v>
      </c>
      <c r="C50">
        <f>AVERAGE('001'!C50,'002'!C50,'003'!C50,'004'!C50,'006'!C50,'007'!C50,'008'!C50)</f>
        <v>-2.649028202171428</v>
      </c>
      <c r="D50">
        <f>AVERAGE('001'!D50,'002'!D50,'003'!D50,'004'!D50,'006'!D50,'007'!D50,'008'!D50)</f>
        <v>-1.6695076073000001</v>
      </c>
      <c r="E50">
        <f>AVERAGE('001'!E50,'002'!E50,'003'!E50,'004'!E50,'006'!E50,'007'!E50,'008'!E50)</f>
        <v>-0.68459924745714296</v>
      </c>
      <c r="F50">
        <f>AVERAGE('001'!F50,'002'!F50,'003'!F50,'004'!F50,'006'!F50,'007'!F50,'008'!F50)</f>
        <v>0.61202367940000024</v>
      </c>
      <c r="G50">
        <f>AVERAGE('001'!G50,'002'!G50,'003'!G50,'004'!G50,'006'!G50,'007'!G50,'008'!G50)</f>
        <v>1.8558676647857144</v>
      </c>
    </row>
    <row r="51" spans="2:7" x14ac:dyDescent="0.35">
      <c r="B51">
        <v>200</v>
      </c>
      <c r="C51">
        <f>AVERAGE('001'!C51,'002'!C51,'003'!C51,'004'!C51,'006'!C51,'007'!C51,'008'!C51)</f>
        <v>-2.9046263948999997</v>
      </c>
      <c r="D51">
        <f>AVERAGE('001'!D51,'002'!D51,'003'!D51,'004'!D51,'006'!D51,'007'!D51,'008'!D51)</f>
        <v>-1.7587814234714283</v>
      </c>
      <c r="E51">
        <f>AVERAGE('001'!E51,'002'!E51,'003'!E51,'004'!E51,'006'!E51,'007'!E51,'008'!E51)</f>
        <v>-0.73571971924285706</v>
      </c>
      <c r="F51">
        <f>AVERAGE('001'!F51,'002'!F51,'003'!F51,'004'!F51,'006'!F51,'007'!F51,'008'!F51)</f>
        <v>0.61226157085714283</v>
      </c>
      <c r="G51">
        <f>AVERAGE('001'!G51,'002'!G51,'003'!G51,'004'!G51,'006'!G51,'007'!G51,'008'!G51)</f>
        <v>1.8694728287428573</v>
      </c>
    </row>
    <row r="52" spans="2:7" x14ac:dyDescent="0.35">
      <c r="B52">
        <v>300</v>
      </c>
      <c r="C52">
        <f>AVERAGE('001'!C52,'002'!C52,'003'!C52,'004'!C52,'006'!C52,'007'!C52,'008'!C52)</f>
        <v>-2.9676394304285716</v>
      </c>
      <c r="D52">
        <f>AVERAGE('001'!D52,'002'!D52,'003'!D52,'004'!D52,'006'!D52,'007'!D52,'008'!D52)</f>
        <v>-1.8168311816142855</v>
      </c>
      <c r="E52">
        <f>AVERAGE('001'!E52,'002'!E52,'003'!E52,'004'!E52,'006'!E52,'007'!E52,'008'!E52)</f>
        <v>-0.76739711779999997</v>
      </c>
      <c r="F52">
        <f>AVERAGE('001'!F52,'002'!F52,'003'!F52,'004'!F52,'006'!F52,'007'!F52,'008'!F52)</f>
        <v>0.60170532340000005</v>
      </c>
      <c r="G52">
        <f>AVERAGE('001'!G52,'002'!G52,'003'!G52,'004'!G52,'006'!G52,'007'!G52,'008'!G52)</f>
        <v>1.8472845547428574</v>
      </c>
    </row>
    <row r="53" spans="2:7" x14ac:dyDescent="0.35">
      <c r="B53">
        <v>400</v>
      </c>
      <c r="C53">
        <f>AVERAGE('001'!C53,'002'!C53,'003'!C53,'004'!C53,'006'!C53,'007'!C53,'008'!C53)</f>
        <v>-3.0739421466285717</v>
      </c>
      <c r="D53">
        <f>AVERAGE('001'!D53,'002'!D53,'003'!D53,'004'!D53,'006'!D53,'007'!D53,'008'!D53)</f>
        <v>-1.843145294242857</v>
      </c>
      <c r="E53">
        <f>AVERAGE('001'!E53,'002'!E53,'003'!E53,'004'!E53,'006'!E53,'007'!E53,'008'!E53)</f>
        <v>-0.80260189509999946</v>
      </c>
      <c r="F53">
        <f>AVERAGE('001'!F53,'002'!F53,'003'!F53,'004'!F53,'006'!F53,'007'!F53,'008'!F53)</f>
        <v>0.56790351647142856</v>
      </c>
      <c r="G53">
        <f>AVERAGE('001'!G53,'002'!G53,'003'!G53,'004'!G53,'006'!G53,'007'!G53,'008'!G53)</f>
        <v>1.8256643872142857</v>
      </c>
    </row>
    <row r="54" spans="2:7" x14ac:dyDescent="0.35">
      <c r="B54">
        <v>500</v>
      </c>
      <c r="C54">
        <f>AVERAGE('001'!C54,'002'!C54,'003'!C54,'004'!C54,'006'!C54,'007'!C54,'008'!C54)</f>
        <v>-3.1409753139999999</v>
      </c>
      <c r="D54">
        <f>AVERAGE('001'!D54,'002'!D54,'003'!D54,'004'!D54,'006'!D54,'007'!D54,'008'!D54)</f>
        <v>-1.9176506832714286</v>
      </c>
      <c r="E54">
        <f>AVERAGE('001'!E54,'002'!E54,'003'!E54,'004'!E54,'006'!E54,'007'!E54,'008'!E54)</f>
        <v>-0.85924295447142873</v>
      </c>
      <c r="F54">
        <f>AVERAGE('001'!F54,'002'!F54,'003'!F54,'004'!F54,'006'!F54,'007'!F54,'008'!F54)</f>
        <v>0.5421615618714285</v>
      </c>
      <c r="G54">
        <f>AVERAGE('001'!G54,'002'!G54,'003'!G54,'004'!G54,'006'!G54,'007'!G54,'008'!G54)</f>
        <v>1.7760051677142854</v>
      </c>
    </row>
    <row r="55" spans="2:7" x14ac:dyDescent="0.35">
      <c r="B55">
        <v>600</v>
      </c>
      <c r="C55">
        <f>AVERAGE('001'!C55,'002'!C55,'003'!C55,'004'!C55,'006'!C55,'007'!C55,'008'!C55)</f>
        <v>-3.2032300636142859</v>
      </c>
      <c r="D55">
        <f>AVERAGE('001'!D55,'002'!D55,'003'!D55,'004'!D55,'006'!D55,'007'!D55,'008'!D55)</f>
        <v>-1.9840248586428568</v>
      </c>
      <c r="E55">
        <f>AVERAGE('001'!E55,'002'!E55,'003'!E55,'004'!E55,'006'!E55,'007'!E55,'008'!E55)</f>
        <v>-0.90360733457142872</v>
      </c>
      <c r="F55">
        <f>AVERAGE('001'!F55,'002'!F55,'003'!F55,'004'!F55,'006'!F55,'007'!F55,'008'!F55)</f>
        <v>0.51353298732857156</v>
      </c>
      <c r="G55">
        <f>AVERAGE('001'!G55,'002'!G55,'003'!G55,'004'!G55,'006'!G55,'007'!G55,'008'!G55)</f>
        <v>1.7084848047428571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f>AVERAGE('001'!C60,'002'!C60,'003'!C60,'004'!C60,'006'!C60,'007'!C60,'008'!C60)</f>
        <v>1.2327336359857142</v>
      </c>
      <c r="D60">
        <f>AVERAGE('001'!D60,'002'!D60,'003'!D60,'004'!D60,'006'!D60,'007'!D60,'008'!D60)</f>
        <v>2.9952602654142857</v>
      </c>
      <c r="E60">
        <f>AVERAGE('001'!E60,'002'!E60,'003'!E60,'004'!E60,'006'!E60,'007'!E60,'008'!E60)</f>
        <v>1.9428087372285712</v>
      </c>
      <c r="F60">
        <f>AVERAGE('001'!F60,'002'!F60,'003'!F60,'004'!F60,'006'!F60,'007'!F60,'008'!F60)</f>
        <v>0.28559732482857136</v>
      </c>
      <c r="G60">
        <f>AVERAGE('001'!G60,'002'!G60,'003'!G60,'004'!G60,'006'!G60,'007'!G60,'008'!G60)</f>
        <v>-1.2707116366428572</v>
      </c>
    </row>
    <row r="61" spans="2:7" x14ac:dyDescent="0.35">
      <c r="B61">
        <v>100</v>
      </c>
      <c r="C61">
        <f>AVERAGE('001'!C61,'002'!C61,'003'!C61,'004'!C61,'006'!C61,'007'!C61,'008'!C61)</f>
        <v>1.8010573835571428</v>
      </c>
      <c r="D61">
        <f>AVERAGE('001'!D61,'002'!D61,'003'!D61,'004'!D61,'006'!D61,'007'!D61,'008'!D61)</f>
        <v>3.549548259071428</v>
      </c>
      <c r="E61">
        <f>AVERAGE('001'!E61,'002'!E61,'003'!E61,'004'!E61,'006'!E61,'007'!E61,'008'!E61)</f>
        <v>2.605539076671429</v>
      </c>
      <c r="F61">
        <f>AVERAGE('001'!F61,'002'!F61,'003'!F61,'004'!F61,'006'!F61,'007'!F61,'008'!F61)</f>
        <v>0.95299682844285705</v>
      </c>
      <c r="G61">
        <f>AVERAGE('001'!G61,'002'!G61,'003'!G61,'004'!G61,'006'!G61,'007'!G61,'008'!G61)</f>
        <v>-1.0211415680428573</v>
      </c>
    </row>
    <row r="62" spans="2:7" x14ac:dyDescent="0.35">
      <c r="B62">
        <v>200</v>
      </c>
      <c r="C62">
        <f>AVERAGE('001'!C62,'002'!C62,'003'!C62,'004'!C62,'006'!C62,'007'!C62,'008'!C62)</f>
        <v>1.9478475389999996</v>
      </c>
      <c r="D62">
        <f>AVERAGE('001'!D62,'002'!D62,'003'!D62,'004'!D62,'006'!D62,'007'!D62,'008'!D62)</f>
        <v>3.6747101470857144</v>
      </c>
      <c r="E62">
        <f>AVERAGE('001'!E62,'002'!E62,'003'!E62,'004'!E62,'006'!E62,'007'!E62,'008'!E62)</f>
        <v>2.8306522941142864</v>
      </c>
      <c r="F62">
        <f>AVERAGE('001'!F62,'002'!F62,'003'!F62,'004'!F62,'006'!F62,'007'!F62,'008'!F62)</f>
        <v>1.2326021213999998</v>
      </c>
      <c r="G62">
        <f>AVERAGE('001'!G62,'002'!G62,'003'!G62,'004'!G62,'006'!G62,'007'!G62,'008'!G62)</f>
        <v>-0.85543126925714308</v>
      </c>
    </row>
    <row r="63" spans="2:7" x14ac:dyDescent="0.35">
      <c r="B63">
        <v>300</v>
      </c>
      <c r="C63">
        <f>AVERAGE('001'!C63,'002'!C63,'003'!C63,'004'!C63,'006'!C63,'007'!C63,'008'!C63)</f>
        <v>1.9699214304714285</v>
      </c>
      <c r="D63">
        <f>AVERAGE('001'!D63,'002'!D63,'003'!D63,'004'!D63,'006'!D63,'007'!D63,'008'!D63)</f>
        <v>3.7319778932428571</v>
      </c>
      <c r="E63">
        <f>AVERAGE('001'!E63,'002'!E63,'003'!E63,'004'!E63,'006'!E63,'007'!E63,'008'!E63)</f>
        <v>2.9204203625428575</v>
      </c>
      <c r="F63">
        <f>AVERAGE('001'!F63,'002'!F63,'003'!F63,'004'!F63,'006'!F63,'007'!F63,'008'!F63)</f>
        <v>1.3805839539000002</v>
      </c>
      <c r="G63">
        <f>AVERAGE('001'!G63,'002'!G63,'003'!G63,'004'!G63,'006'!G63,'007'!G63,'008'!G63)</f>
        <v>-0.76571464350000007</v>
      </c>
    </row>
    <row r="64" spans="2:7" x14ac:dyDescent="0.35">
      <c r="B64">
        <v>400</v>
      </c>
      <c r="C64">
        <f>AVERAGE('001'!C64,'002'!C64,'003'!C64,'004'!C64,'006'!C64,'007'!C64,'008'!C64)</f>
        <v>1.9898189860857143</v>
      </c>
      <c r="D64">
        <f>AVERAGE('001'!D64,'002'!D64,'003'!D64,'004'!D64,'006'!D64,'007'!D64,'008'!D64)</f>
        <v>3.7106209415857152</v>
      </c>
      <c r="E64">
        <f>AVERAGE('001'!E64,'002'!E64,'003'!E64,'004'!E64,'006'!E64,'007'!E64,'008'!E64)</f>
        <v>2.9774007009714283</v>
      </c>
      <c r="F64">
        <f>AVERAGE('001'!F64,'002'!F64,'003'!F64,'004'!F64,'006'!F64,'007'!F64,'008'!F64)</f>
        <v>1.4773831143571425</v>
      </c>
      <c r="G64">
        <f>AVERAGE('001'!G64,'002'!G64,'003'!G64,'004'!G64,'006'!G64,'007'!G64,'008'!G64)</f>
        <v>-0.68465293649999992</v>
      </c>
    </row>
    <row r="65" spans="2:7" x14ac:dyDescent="0.35">
      <c r="B65">
        <v>500</v>
      </c>
      <c r="C65">
        <f>AVERAGE('001'!C65,'002'!C65,'003'!C65,'004'!C65,'006'!C65,'007'!C65,'008'!C65)</f>
        <v>1.8690749675714289</v>
      </c>
      <c r="D65">
        <f>AVERAGE('001'!D65,'002'!D65,'003'!D65,'004'!D65,'006'!D65,'007'!D65,'008'!D65)</f>
        <v>3.7014454457285715</v>
      </c>
      <c r="E65">
        <f>AVERAGE('001'!E65,'002'!E65,'003'!E65,'004'!E65,'006'!E65,'007'!E65,'008'!E65)</f>
        <v>3.0064664912428576</v>
      </c>
      <c r="F65">
        <f>AVERAGE('001'!F65,'002'!F65,'003'!F65,'004'!F65,'006'!F65,'007'!F65,'008'!F65)</f>
        <v>1.5565238612714285</v>
      </c>
      <c r="G65">
        <f>AVERAGE('001'!G65,'002'!G65,'003'!G65,'004'!G65,'006'!G65,'007'!G65,'008'!G65)</f>
        <v>-0.65539727402857151</v>
      </c>
    </row>
    <row r="66" spans="2:7" x14ac:dyDescent="0.35">
      <c r="B66">
        <v>600</v>
      </c>
      <c r="C66">
        <f>AVERAGE('001'!C66,'002'!C66,'003'!C66,'004'!C66,'006'!C66,'007'!C66,'008'!C66)</f>
        <v>1.7015452191142855</v>
      </c>
      <c r="D66">
        <f>AVERAGE('001'!D66,'002'!D66,'003'!D66,'004'!D66,'006'!D66,'007'!D66,'008'!D66)</f>
        <v>3.660785634271428</v>
      </c>
      <c r="E66">
        <f>AVERAGE('001'!E66,'002'!E66,'003'!E66,'004'!E66,'006'!E66,'007'!E66,'008'!E66)</f>
        <v>3.0461400400714282</v>
      </c>
      <c r="F66">
        <f>AVERAGE('001'!F66,'002'!F66,'003'!F66,'004'!F66,'006'!F66,'007'!F66,'008'!F66)</f>
        <v>1.6183988483</v>
      </c>
      <c r="G66">
        <f>AVERAGE('001'!G66,'002'!G66,'003'!G66,'004'!G66,'006'!G66,'007'!G66,'008'!G66)</f>
        <v>-0.60503809007142839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opLeftCell="A49" workbookViewId="0">
      <selection activeCell="B2" sqref="B2:G66"/>
    </sheetView>
  </sheetViews>
  <sheetFormatPr defaultRowHeight="14.5" x14ac:dyDescent="0.35"/>
  <cols>
    <col min="2" max="2" width="12.81640625" bestFit="1" customWidth="1"/>
  </cols>
  <sheetData>
    <row r="2" spans="2:7" x14ac:dyDescent="0.25">
      <c r="C2" t="s">
        <v>2</v>
      </c>
    </row>
    <row r="3" spans="2:7" x14ac:dyDescent="0.25">
      <c r="E3" t="s">
        <v>0</v>
      </c>
    </row>
    <row r="4" spans="2:7" x14ac:dyDescent="0.2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STDEV('001'!C5,'002'!C5,'003'!C5,'004'!C5,'006'!C5,'007'!C5,'008'!C5)</f>
        <v>2.1177853943897493</v>
      </c>
      <c r="D5">
        <f>STDEV('001'!D5,'002'!D5,'003'!D5,'004'!D5,'006'!D5,'007'!D5,'008'!D5)</f>
        <v>2.0497143914500477</v>
      </c>
      <c r="E5">
        <f>STDEV('001'!E5,'002'!E5,'003'!E5,'004'!E5,'006'!E5,'007'!E5,'008'!E5)</f>
        <v>2.8469479249562935</v>
      </c>
      <c r="F5">
        <f>STDEV('001'!F5,'002'!F5,'003'!F5,'004'!F5,'006'!F5,'007'!F5,'008'!F5)</f>
        <v>3.8500173573689618</v>
      </c>
      <c r="G5">
        <f>STDEV('001'!G5,'002'!G5,'003'!G5,'004'!G5,'006'!G5,'007'!G5,'008'!G5)</f>
        <v>4.719917613759165</v>
      </c>
    </row>
    <row r="6" spans="2:7" x14ac:dyDescent="0.25">
      <c r="B6">
        <v>100</v>
      </c>
      <c r="C6">
        <f>STDEV('001'!C6,'002'!C6,'003'!C6,'004'!C6,'006'!C6,'007'!C6,'008'!C6)</f>
        <v>2.9325223705708443</v>
      </c>
      <c r="D6">
        <f>STDEV('001'!D6,'002'!D6,'003'!D6,'004'!D6,'006'!D6,'007'!D6,'008'!D6)</f>
        <v>2.4573351784980808</v>
      </c>
      <c r="E6">
        <f>STDEV('001'!E6,'002'!E6,'003'!E6,'004'!E6,'006'!E6,'007'!E6,'008'!E6)</f>
        <v>2.8118817965113525</v>
      </c>
      <c r="F6">
        <f>STDEV('001'!F6,'002'!F6,'003'!F6,'004'!F6,'006'!F6,'007'!F6,'008'!F6)</f>
        <v>3.8092441457370421</v>
      </c>
      <c r="G6">
        <f>STDEV('001'!G6,'002'!G6,'003'!G6,'004'!G6,'006'!G6,'007'!G6,'008'!G6)</f>
        <v>4.7619293116483439</v>
      </c>
    </row>
    <row r="7" spans="2:7" x14ac:dyDescent="0.25">
      <c r="B7">
        <v>200</v>
      </c>
      <c r="C7">
        <f>STDEV('001'!C7,'002'!C7,'003'!C7,'004'!C7,'006'!C7,'007'!C7,'008'!C7)</f>
        <v>3.163013756404478</v>
      </c>
      <c r="D7">
        <f>STDEV('001'!D7,'002'!D7,'003'!D7,'004'!D7,'006'!D7,'007'!D7,'008'!D7)</f>
        <v>2.4662010750352663</v>
      </c>
      <c r="E7">
        <f>STDEV('001'!E7,'002'!E7,'003'!E7,'004'!E7,'006'!E7,'007'!E7,'008'!E7)</f>
        <v>2.7449050146253806</v>
      </c>
      <c r="F7">
        <f>STDEV('001'!F7,'002'!F7,'003'!F7,'004'!F7,'006'!F7,'007'!F7,'008'!F7)</f>
        <v>3.7594309244726238</v>
      </c>
      <c r="G7">
        <f>STDEV('001'!G7,'002'!G7,'003'!G7,'004'!G7,'006'!G7,'007'!G7,'008'!G7)</f>
        <v>4.7616262607810445</v>
      </c>
    </row>
    <row r="8" spans="2:7" x14ac:dyDescent="0.25">
      <c r="B8">
        <v>300</v>
      </c>
      <c r="C8">
        <f>STDEV('001'!C8,'002'!C8,'003'!C8,'004'!C8,'006'!C8,'007'!C8,'008'!C8)</f>
        <v>3.2307990215867441</v>
      </c>
      <c r="D8">
        <f>STDEV('001'!D8,'002'!D8,'003'!D8,'004'!D8,'006'!D8,'007'!D8,'008'!D8)</f>
        <v>2.4718559884131523</v>
      </c>
      <c r="E8">
        <f>STDEV('001'!E8,'002'!E8,'003'!E8,'004'!E8,'006'!E8,'007'!E8,'008'!E8)</f>
        <v>2.7072843001265605</v>
      </c>
      <c r="F8">
        <f>STDEV('001'!F8,'002'!F8,'003'!F8,'004'!F8,'006'!F8,'007'!F8,'008'!F8)</f>
        <v>3.7458557725418768</v>
      </c>
      <c r="G8">
        <f>STDEV('001'!G8,'002'!G8,'003'!G8,'004'!G8,'006'!G8,'007'!G8,'008'!G8)</f>
        <v>4.75845441112273</v>
      </c>
    </row>
    <row r="9" spans="2:7" x14ac:dyDescent="0.25">
      <c r="B9">
        <v>400</v>
      </c>
      <c r="C9">
        <f>STDEV('001'!C9,'002'!C9,'003'!C9,'004'!C9,'006'!C9,'007'!C9,'008'!C9)</f>
        <v>3.3195772939308656</v>
      </c>
      <c r="D9">
        <f>STDEV('001'!D9,'002'!D9,'003'!D9,'004'!D9,'006'!D9,'007'!D9,'008'!D9)</f>
        <v>2.4607177754318976</v>
      </c>
      <c r="E9">
        <f>STDEV('001'!E9,'002'!E9,'003'!E9,'004'!E9,'006'!E9,'007'!E9,'008'!E9)</f>
        <v>2.6831596825394803</v>
      </c>
      <c r="F9">
        <f>STDEV('001'!F9,'002'!F9,'003'!F9,'004'!F9,'006'!F9,'007'!F9,'008'!F9)</f>
        <v>3.7027812637678954</v>
      </c>
      <c r="G9">
        <f>STDEV('001'!G9,'002'!G9,'003'!G9,'004'!G9,'006'!G9,'007'!G9,'008'!G9)</f>
        <v>4.7482503379168906</v>
      </c>
    </row>
    <row r="10" spans="2:7" x14ac:dyDescent="0.25">
      <c r="B10">
        <v>500</v>
      </c>
      <c r="C10">
        <f>STDEV('001'!C10,'002'!C10,'003'!C10,'004'!C10,'006'!C10,'007'!C10,'008'!C10)</f>
        <v>3.3465645052222381</v>
      </c>
      <c r="D10">
        <f>STDEV('001'!D10,'002'!D10,'003'!D10,'004'!D10,'006'!D10,'007'!D10,'008'!D10)</f>
        <v>2.4418512411478086</v>
      </c>
      <c r="E10">
        <f>STDEV('001'!E10,'002'!E10,'003'!E10,'004'!E10,'006'!E10,'007'!E10,'008'!E10)</f>
        <v>2.67173332753375</v>
      </c>
      <c r="F10">
        <f>STDEV('001'!F10,'002'!F10,'003'!F10,'004'!F10,'006'!F10,'007'!F10,'008'!F10)</f>
        <v>3.6962403633107259</v>
      </c>
      <c r="G10">
        <f>STDEV('001'!G10,'002'!G10,'003'!G10,'004'!G10,'006'!G10,'007'!G10,'008'!G10)</f>
        <v>4.744684171881107</v>
      </c>
    </row>
    <row r="11" spans="2:7" x14ac:dyDescent="0.25">
      <c r="B11">
        <v>600</v>
      </c>
      <c r="C11">
        <f>STDEV('001'!C11,'002'!C11,'003'!C11,'004'!C11,'006'!C11,'007'!C11,'008'!C11)</f>
        <v>3.342150783321908</v>
      </c>
      <c r="D11">
        <f>STDEV('001'!D11,'002'!D11,'003'!D11,'004'!D11,'006'!D11,'007'!D11,'008'!D11)</f>
        <v>2.430977146814957</v>
      </c>
      <c r="E11">
        <f>STDEV('001'!E11,'002'!E11,'003'!E11,'004'!E11,'006'!E11,'007'!E11,'008'!E11)</f>
        <v>2.640660247912423</v>
      </c>
      <c r="F11">
        <f>STDEV('001'!F11,'002'!F11,'003'!F11,'004'!F11,'006'!F11,'007'!F11,'008'!F11)</f>
        <v>3.6740747357482908</v>
      </c>
      <c r="G11">
        <f>STDEV('001'!G11,'002'!G11,'003'!G11,'004'!G11,'006'!G11,'007'!G11,'008'!G11)</f>
        <v>4.7505998243016183</v>
      </c>
    </row>
    <row r="13" spans="2:7" x14ac:dyDescent="0.25">
      <c r="C13" t="s">
        <v>3</v>
      </c>
    </row>
    <row r="14" spans="2:7" x14ac:dyDescent="0.25">
      <c r="B14" t="s">
        <v>1</v>
      </c>
      <c r="E14" t="s">
        <v>0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STDEV('001'!C16,'002'!C16,'003'!C16,'004'!C16,'006'!C16,'007'!C16,'008'!C16)</f>
        <v>3.2594587203061689</v>
      </c>
      <c r="D16">
        <f>STDEV('001'!D16,'002'!D16,'003'!D16,'004'!D16,'006'!D16,'007'!D16,'008'!D16)</f>
        <v>2.725239781275429</v>
      </c>
      <c r="E16">
        <f>STDEV('001'!E16,'002'!E16,'003'!E16,'004'!E16,'006'!E16,'007'!E16,'008'!E16)</f>
        <v>2.46082258628017</v>
      </c>
      <c r="F16">
        <f>STDEV('001'!F16,'002'!F16,'003'!F16,'004'!F16,'006'!F16,'007'!F16,'008'!F16)</f>
        <v>2.4568977983933928</v>
      </c>
      <c r="G16">
        <f>STDEV('001'!G16,'002'!G16,'003'!G16,'004'!G16,'006'!G16,'007'!G16,'008'!G16)</f>
        <v>3.6087875938157072</v>
      </c>
    </row>
    <row r="17" spans="2:7" x14ac:dyDescent="0.25">
      <c r="B17">
        <v>100</v>
      </c>
      <c r="C17">
        <f>STDEV('001'!C17,'002'!C17,'003'!C17,'004'!C17,'006'!C17,'007'!C17,'008'!C17)</f>
        <v>3.6053625728109346</v>
      </c>
      <c r="D17">
        <f>STDEV('001'!D17,'002'!D17,'003'!D17,'004'!D17,'006'!D17,'007'!D17,'008'!D17)</f>
        <v>2.7797008089954782</v>
      </c>
      <c r="E17">
        <f>STDEV('001'!E17,'002'!E17,'003'!E17,'004'!E17,'006'!E17,'007'!E17,'008'!E17)</f>
        <v>2.4581618697508896</v>
      </c>
      <c r="F17">
        <f>STDEV('001'!F17,'002'!F17,'003'!F17,'004'!F17,'006'!F17,'007'!F17,'008'!F17)</f>
        <v>2.4330546350658349</v>
      </c>
      <c r="G17">
        <f>STDEV('001'!G17,'002'!G17,'003'!G17,'004'!G17,'006'!G17,'007'!G17,'008'!G17)</f>
        <v>3.5443708117608859</v>
      </c>
    </row>
    <row r="18" spans="2:7" x14ac:dyDescent="0.25">
      <c r="B18">
        <v>200</v>
      </c>
      <c r="C18">
        <f>STDEV('001'!C18,'002'!C18,'003'!C18,'004'!C18,'006'!C18,'007'!C18,'008'!C18)</f>
        <v>3.7133515544472413</v>
      </c>
      <c r="D18">
        <f>STDEV('001'!D18,'002'!D18,'003'!D18,'004'!D18,'006'!D18,'007'!D18,'008'!D18)</f>
        <v>2.7749551887035828</v>
      </c>
      <c r="E18">
        <f>STDEV('001'!E18,'002'!E18,'003'!E18,'004'!E18,'006'!E18,'007'!E18,'008'!E18)</f>
        <v>2.4642740699204024</v>
      </c>
      <c r="F18">
        <f>STDEV('001'!F18,'002'!F18,'003'!F18,'004'!F18,'006'!F18,'007'!F18,'008'!F18)</f>
        <v>2.4083199956457024</v>
      </c>
      <c r="G18">
        <f>STDEV('001'!G18,'002'!G18,'003'!G18,'004'!G18,'006'!G18,'007'!G18,'008'!G18)</f>
        <v>3.5221044925638982</v>
      </c>
    </row>
    <row r="19" spans="2:7" x14ac:dyDescent="0.25">
      <c r="B19">
        <v>300</v>
      </c>
      <c r="C19">
        <f>STDEV('001'!C19,'002'!C19,'003'!C19,'004'!C19,'006'!C19,'007'!C19,'008'!C19)</f>
        <v>3.8275608166353061</v>
      </c>
      <c r="D19">
        <f>STDEV('001'!D19,'002'!D19,'003'!D19,'004'!D19,'006'!D19,'007'!D19,'008'!D19)</f>
        <v>2.7494500814717346</v>
      </c>
      <c r="E19">
        <f>STDEV('001'!E19,'002'!E19,'003'!E19,'004'!E19,'006'!E19,'007'!E19,'008'!E19)</f>
        <v>2.4725746131792805</v>
      </c>
      <c r="F19">
        <f>STDEV('001'!F19,'002'!F19,'003'!F19,'004'!F19,'006'!F19,'007'!F19,'008'!F19)</f>
        <v>2.4309470021495976</v>
      </c>
      <c r="G19">
        <f>STDEV('001'!G19,'002'!G19,'003'!G19,'004'!G19,'006'!G19,'007'!G19,'008'!G19)</f>
        <v>3.5178512994441862</v>
      </c>
    </row>
    <row r="20" spans="2:7" x14ac:dyDescent="0.25">
      <c r="B20">
        <v>400</v>
      </c>
      <c r="C20">
        <f>STDEV('001'!C20,'002'!C20,'003'!C20,'004'!C20,'006'!C20,'007'!C20,'008'!C20)</f>
        <v>3.7704115979745132</v>
      </c>
      <c r="D20">
        <f>STDEV('001'!D20,'002'!D20,'003'!D20,'004'!D20,'006'!D20,'007'!D20,'008'!D20)</f>
        <v>2.7443686451012783</v>
      </c>
      <c r="E20">
        <f>STDEV('001'!E20,'002'!E20,'003'!E20,'004'!E20,'006'!E20,'007'!E20,'008'!E20)</f>
        <v>2.4994215005867613</v>
      </c>
      <c r="F20">
        <f>STDEV('001'!F20,'002'!F20,'003'!F20,'004'!F20,'006'!F20,'007'!F20,'008'!F20)</f>
        <v>2.4409958753245684</v>
      </c>
      <c r="G20">
        <f>STDEV('001'!G20,'002'!G20,'003'!G20,'004'!G20,'006'!G20,'007'!G20,'008'!G20)</f>
        <v>3.5011591262455841</v>
      </c>
    </row>
    <row r="21" spans="2:7" x14ac:dyDescent="0.25">
      <c r="B21">
        <v>500</v>
      </c>
      <c r="C21">
        <f>STDEV('001'!C21,'002'!C21,'003'!C21,'004'!C21,'006'!C21,'007'!C21,'008'!C21)</f>
        <v>3.7986308909267117</v>
      </c>
      <c r="D21">
        <f>STDEV('001'!D21,'002'!D21,'003'!D21,'004'!D21,'006'!D21,'007'!D21,'008'!D21)</f>
        <v>2.7519616202342005</v>
      </c>
      <c r="E21">
        <f>STDEV('001'!E21,'002'!E21,'003'!E21,'004'!E21,'006'!E21,'007'!E21,'008'!E21)</f>
        <v>2.5075007957954272</v>
      </c>
      <c r="F21">
        <f>STDEV('001'!F21,'002'!F21,'003'!F21,'004'!F21,'006'!F21,'007'!F21,'008'!F21)</f>
        <v>2.436625096537075</v>
      </c>
      <c r="G21">
        <f>STDEV('001'!G21,'002'!G21,'003'!G21,'004'!G21,'006'!G21,'007'!G21,'008'!G21)</f>
        <v>3.4838686096900666</v>
      </c>
    </row>
    <row r="22" spans="2:7" x14ac:dyDescent="0.35">
      <c r="B22">
        <v>600</v>
      </c>
      <c r="C22">
        <f>STDEV('001'!C22,'002'!C22,'003'!C22,'004'!C22,'006'!C22,'007'!C22,'008'!C22)</f>
        <v>3.7908873895627666</v>
      </c>
      <c r="D22">
        <f>STDEV('001'!D22,'002'!D22,'003'!D22,'004'!D22,'006'!D22,'007'!D22,'008'!D22)</f>
        <v>2.7613230478605253</v>
      </c>
      <c r="E22">
        <f>STDEV('001'!E22,'002'!E22,'003'!E22,'004'!E22,'006'!E22,'007'!E22,'008'!E22)</f>
        <v>2.5105005388050379</v>
      </c>
      <c r="F22">
        <f>STDEV('001'!F22,'002'!F22,'003'!F22,'004'!F22,'006'!F22,'007'!F22,'008'!F22)</f>
        <v>2.4068488600629685</v>
      </c>
      <c r="G22">
        <f>STDEV('001'!G22,'002'!G22,'003'!G22,'004'!G22,'006'!G22,'007'!G22,'008'!G22)</f>
        <v>3.5009656073059858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f>STDEV('001'!C27,'002'!C27,'003'!C27,'004'!C27,'006'!C27,'007'!C27,'008'!C27)</f>
        <v>6.2175479700277752</v>
      </c>
      <c r="D27">
        <f>STDEV('001'!D27,'002'!D27,'003'!D27,'004'!D27,'006'!D27,'007'!D27,'008'!D27)</f>
        <v>5.7306740054046248</v>
      </c>
      <c r="E27">
        <f>STDEV('001'!E27,'002'!E27,'003'!E27,'004'!E27,'006'!E27,'007'!E27,'008'!E27)</f>
        <v>6.2584919472458047</v>
      </c>
      <c r="F27">
        <f>STDEV('001'!F27,'002'!F27,'003'!F27,'004'!F27,'006'!F27,'007'!F27,'008'!F27)</f>
        <v>5.8608175351653653</v>
      </c>
      <c r="G27">
        <f>STDEV('001'!G27,'002'!G27,'003'!G27,'004'!G27,'006'!G27,'007'!G27,'008'!G27)</f>
        <v>5.2207087410213653</v>
      </c>
    </row>
    <row r="28" spans="2:7" x14ac:dyDescent="0.35">
      <c r="B28">
        <v>100</v>
      </c>
      <c r="C28">
        <f>STDEV('001'!C28,'002'!C28,'003'!C28,'004'!C28,'006'!C28,'007'!C28,'008'!C28)</f>
        <v>6.0088472320087147</v>
      </c>
      <c r="D28">
        <f>STDEV('001'!D28,'002'!D28,'003'!D28,'004'!D28,'006'!D28,'007'!D28,'008'!D28)</f>
        <v>6.073869246841757</v>
      </c>
      <c r="E28">
        <f>STDEV('001'!E28,'002'!E28,'003'!E28,'004'!E28,'006'!E28,'007'!E28,'008'!E28)</f>
        <v>6.2216355558006695</v>
      </c>
      <c r="F28">
        <f>STDEV('001'!F28,'002'!F28,'003'!F28,'004'!F28,'006'!F28,'007'!F28,'008'!F28)</f>
        <v>5.8044214448533076</v>
      </c>
      <c r="G28">
        <f>STDEV('001'!G28,'002'!G28,'003'!G28,'004'!G28,'006'!G28,'007'!G28,'008'!G28)</f>
        <v>5.2492678185606918</v>
      </c>
    </row>
    <row r="29" spans="2:7" x14ac:dyDescent="0.35">
      <c r="B29">
        <v>200</v>
      </c>
      <c r="C29">
        <f>STDEV('001'!C29,'002'!C29,'003'!C29,'004'!C29,'006'!C29,'007'!C29,'008'!C29)</f>
        <v>5.9584051560023834</v>
      </c>
      <c r="D29">
        <f>STDEV('001'!D29,'002'!D29,'003'!D29,'004'!D29,'006'!D29,'007'!D29,'008'!D29)</f>
        <v>6.1756145793829758</v>
      </c>
      <c r="E29">
        <f>STDEV('001'!E29,'002'!E29,'003'!E29,'004'!E29,'006'!E29,'007'!E29,'008'!E29)</f>
        <v>6.3359227549784034</v>
      </c>
      <c r="F29">
        <f>STDEV('001'!F29,'002'!F29,'003'!F29,'004'!F29,'006'!F29,'007'!F29,'008'!F29)</f>
        <v>5.850300730667942</v>
      </c>
      <c r="G29">
        <f>STDEV('001'!G29,'002'!G29,'003'!G29,'004'!G29,'006'!G29,'007'!G29,'008'!G29)</f>
        <v>5.2705700575320016</v>
      </c>
    </row>
    <row r="30" spans="2:7" x14ac:dyDescent="0.35">
      <c r="B30">
        <v>300</v>
      </c>
      <c r="C30">
        <f>STDEV('001'!C30,'002'!C30,'003'!C30,'004'!C30,'006'!C30,'007'!C30,'008'!C30)</f>
        <v>5.9796643596681465</v>
      </c>
      <c r="D30">
        <f>STDEV('001'!D30,'002'!D30,'003'!D30,'004'!D30,'006'!D30,'007'!D30,'008'!D30)</f>
        <v>6.2300607368162675</v>
      </c>
      <c r="E30">
        <f>STDEV('001'!E30,'002'!E30,'003'!E30,'004'!E30,'006'!E30,'007'!E30,'008'!E30)</f>
        <v>6.3756489960271114</v>
      </c>
      <c r="F30">
        <f>STDEV('001'!F30,'002'!F30,'003'!F30,'004'!F30,'006'!F30,'007'!F30,'008'!F30)</f>
        <v>5.7521489757669686</v>
      </c>
      <c r="G30">
        <f>STDEV('001'!G30,'002'!G30,'003'!G30,'004'!G30,'006'!G30,'007'!G30,'008'!G30)</f>
        <v>5.198286408007915</v>
      </c>
    </row>
    <row r="31" spans="2:7" x14ac:dyDescent="0.35">
      <c r="B31">
        <v>400</v>
      </c>
      <c r="C31">
        <f>STDEV('001'!C31,'002'!C31,'003'!C31,'004'!C31,'006'!C31,'007'!C31,'008'!C31)</f>
        <v>6.0187574742118644</v>
      </c>
      <c r="D31">
        <f>STDEV('001'!D31,'002'!D31,'003'!D31,'004'!D31,'006'!D31,'007'!D31,'008'!D31)</f>
        <v>6.2367428778684184</v>
      </c>
      <c r="E31">
        <f>STDEV('001'!E31,'002'!E31,'003'!E31,'004'!E31,'006'!E31,'007'!E31,'008'!E31)</f>
        <v>6.3199023758352881</v>
      </c>
      <c r="F31">
        <f>STDEV('001'!F31,'002'!F31,'003'!F31,'004'!F31,'006'!F31,'007'!F31,'008'!F31)</f>
        <v>5.7588734710268739</v>
      </c>
      <c r="G31">
        <f>STDEV('001'!G31,'002'!G31,'003'!G31,'004'!G31,'006'!G31,'007'!G31,'008'!G31)</f>
        <v>5.2075233472297615</v>
      </c>
    </row>
    <row r="32" spans="2:7" x14ac:dyDescent="0.35">
      <c r="B32">
        <v>500</v>
      </c>
      <c r="C32">
        <f>STDEV('001'!C32,'002'!C32,'003'!C32,'004'!C32,'006'!C32,'007'!C32,'008'!C32)</f>
        <v>6.0803138044620475</v>
      </c>
      <c r="D32">
        <f>STDEV('001'!D32,'002'!D32,'003'!D32,'004'!D32,'006'!D32,'007'!D32,'008'!D32)</f>
        <v>6.170060084187849</v>
      </c>
      <c r="E32">
        <f>STDEV('001'!E32,'002'!E32,'003'!E32,'004'!E32,'006'!E32,'007'!E32,'008'!E32)</f>
        <v>6.3518259967578361</v>
      </c>
      <c r="F32">
        <f>STDEV('001'!F32,'002'!F32,'003'!F32,'004'!F32,'006'!F32,'007'!F32,'008'!F32)</f>
        <v>5.7710825116096638</v>
      </c>
      <c r="G32">
        <f>STDEV('001'!G32,'002'!G32,'003'!G32,'004'!G32,'006'!G32,'007'!G32,'008'!G32)</f>
        <v>5.2044898963031478</v>
      </c>
    </row>
    <row r="33" spans="2:7" x14ac:dyDescent="0.35">
      <c r="B33">
        <v>600</v>
      </c>
      <c r="C33">
        <f>STDEV('001'!C33,'002'!C33,'003'!C33,'004'!C33,'006'!C33,'007'!C33,'008'!C33)</f>
        <v>5.9621785566863421</v>
      </c>
      <c r="D33">
        <f>STDEV('001'!D33,'002'!D33,'003'!D33,'004'!D33,'006'!D33,'007'!D33,'008'!D33)</f>
        <v>6.1430396168560453</v>
      </c>
      <c r="E33">
        <f>STDEV('001'!E33,'002'!E33,'003'!E33,'004'!E33,'006'!E33,'007'!E33,'008'!E33)</f>
        <v>6.3276827390410197</v>
      </c>
      <c r="F33">
        <f>STDEV('001'!F33,'002'!F33,'003'!F33,'004'!F33,'006'!F33,'007'!F33,'008'!F33)</f>
        <v>5.7882657387464453</v>
      </c>
      <c r="G33">
        <f>STDEV('001'!G33,'002'!G33,'003'!G33,'004'!G33,'006'!G33,'007'!G33,'008'!G33)</f>
        <v>5.2080256803153535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f>STDEV('001'!C38,'002'!C38,'003'!C38,'004'!C38,'006'!C38,'007'!C38,'008'!C38)</f>
        <v>5.6414485653826176</v>
      </c>
      <c r="D38">
        <f>STDEV('001'!D38,'002'!D38,'003'!D38,'004'!D38,'006'!D38,'007'!D38,'008'!D38)</f>
        <v>4.5262481344038825</v>
      </c>
      <c r="E38">
        <f>STDEV('001'!E38,'002'!E38,'003'!E38,'004'!E38,'006'!E38,'007'!E38,'008'!E38)</f>
        <v>3.8658209213890755</v>
      </c>
      <c r="F38">
        <f>STDEV('001'!F38,'002'!F38,'003'!F38,'004'!F38,'006'!F38,'007'!F38,'008'!F38)</f>
        <v>5.1584134431254212</v>
      </c>
      <c r="G38">
        <f>STDEV('001'!G38,'002'!G38,'003'!G38,'004'!G38,'006'!G38,'007'!G38,'008'!G38)</f>
        <v>6.4881983995137453</v>
      </c>
    </row>
    <row r="39" spans="2:7" x14ac:dyDescent="0.35">
      <c r="B39">
        <v>100</v>
      </c>
      <c r="C39">
        <f>STDEV('001'!C39,'002'!C39,'003'!C39,'004'!C39,'006'!C39,'007'!C39,'008'!C39)</f>
        <v>5.1732892545548479</v>
      </c>
      <c r="D39">
        <f>STDEV('001'!D39,'002'!D39,'003'!D39,'004'!D39,'006'!D39,'007'!D39,'008'!D39)</f>
        <v>4.4560488189543896</v>
      </c>
      <c r="E39">
        <f>STDEV('001'!E39,'002'!E39,'003'!E39,'004'!E39,'006'!E39,'007'!E39,'008'!E39)</f>
        <v>3.8074657400957777</v>
      </c>
      <c r="F39">
        <f>STDEV('001'!F39,'002'!F39,'003'!F39,'004'!F39,'006'!F39,'007'!F39,'008'!F39)</f>
        <v>5.2217089532000323</v>
      </c>
      <c r="G39">
        <f>STDEV('001'!G39,'002'!G39,'003'!G39,'004'!G39,'006'!G39,'007'!G39,'008'!G39)</f>
        <v>6.2681234627425075</v>
      </c>
    </row>
    <row r="40" spans="2:7" x14ac:dyDescent="0.35">
      <c r="B40">
        <v>200</v>
      </c>
      <c r="C40">
        <f>STDEV('001'!C40,'002'!C40,'003'!C40,'004'!C40,'006'!C40,'007'!C40,'008'!C40)</f>
        <v>5.129465777975236</v>
      </c>
      <c r="D40">
        <f>STDEV('001'!D40,'002'!D40,'003'!D40,'004'!D40,'006'!D40,'007'!D40,'008'!D40)</f>
        <v>4.4451249942883146</v>
      </c>
      <c r="E40">
        <f>STDEV('001'!E40,'002'!E40,'003'!E40,'004'!E40,'006'!E40,'007'!E40,'008'!E40)</f>
        <v>3.7857581357579781</v>
      </c>
      <c r="F40">
        <f>STDEV('001'!F40,'002'!F40,'003'!F40,'004'!F40,'006'!F40,'007'!F40,'008'!F40)</f>
        <v>5.1324054581126424</v>
      </c>
      <c r="G40">
        <f>STDEV('001'!G40,'002'!G40,'003'!G40,'004'!G40,'006'!G40,'007'!G40,'008'!G40)</f>
        <v>6.1874386621213677</v>
      </c>
    </row>
    <row r="41" spans="2:7" x14ac:dyDescent="0.35">
      <c r="B41">
        <v>300</v>
      </c>
      <c r="C41">
        <f>STDEV('001'!C41,'002'!C41,'003'!C41,'004'!C41,'006'!C41,'007'!C41,'008'!C41)</f>
        <v>5.0416445273329087</v>
      </c>
      <c r="D41">
        <f>STDEV('001'!D41,'002'!D41,'003'!D41,'004'!D41,'006'!D41,'007'!D41,'008'!D41)</f>
        <v>4.4402113923503981</v>
      </c>
      <c r="E41">
        <f>STDEV('001'!E41,'002'!E41,'003'!E41,'004'!E41,'006'!E41,'007'!E41,'008'!E41)</f>
        <v>3.7892679113166654</v>
      </c>
      <c r="F41">
        <f>STDEV('001'!F41,'002'!F41,'003'!F41,'004'!F41,'006'!F41,'007'!F41,'008'!F41)</f>
        <v>5.1154202268632742</v>
      </c>
      <c r="G41">
        <f>STDEV('001'!G41,'002'!G41,'003'!G41,'004'!G41,'006'!G41,'007'!G41,'008'!G41)</f>
        <v>6.1829902373281591</v>
      </c>
    </row>
    <row r="42" spans="2:7" x14ac:dyDescent="0.35">
      <c r="B42">
        <v>400</v>
      </c>
      <c r="C42">
        <f>STDEV('001'!C42,'002'!C42,'003'!C42,'004'!C42,'006'!C42,'007'!C42,'008'!C42)</f>
        <v>5.0968339284227504</v>
      </c>
      <c r="D42">
        <f>STDEV('001'!D42,'002'!D42,'003'!D42,'004'!D42,'006'!D42,'007'!D42,'008'!D42)</f>
        <v>4.4428575356791891</v>
      </c>
      <c r="E42">
        <f>STDEV('001'!E42,'002'!E42,'003'!E42,'004'!E42,'006'!E42,'007'!E42,'008'!E42)</f>
        <v>3.7831303852531564</v>
      </c>
      <c r="F42">
        <f>STDEV('001'!F42,'002'!F42,'003'!F42,'004'!F42,'006'!F42,'007'!F42,'008'!F42)</f>
        <v>5.0144900947170941</v>
      </c>
      <c r="G42">
        <f>STDEV('001'!G42,'002'!G42,'003'!G42,'004'!G42,'006'!G42,'007'!G42,'008'!G42)</f>
        <v>6.1565489108818161</v>
      </c>
    </row>
    <row r="43" spans="2:7" x14ac:dyDescent="0.35">
      <c r="B43">
        <v>500</v>
      </c>
      <c r="C43">
        <f>STDEV('001'!C43,'002'!C43,'003'!C43,'004'!C43,'006'!C43,'007'!C43,'008'!C43)</f>
        <v>5.022799328550283</v>
      </c>
      <c r="D43">
        <f>STDEV('001'!D43,'002'!D43,'003'!D43,'004'!D43,'006'!D43,'007'!D43,'008'!D43)</f>
        <v>4.4505109858024285</v>
      </c>
      <c r="E43">
        <f>STDEV('001'!E43,'002'!E43,'003'!E43,'004'!E43,'006'!E43,'007'!E43,'008'!E43)</f>
        <v>3.7879814439654576</v>
      </c>
      <c r="F43">
        <f>STDEV('001'!F43,'002'!F43,'003'!F43,'004'!F43,'006'!F43,'007'!F43,'008'!F43)</f>
        <v>4.9934639698730177</v>
      </c>
      <c r="G43">
        <f>STDEV('001'!G43,'002'!G43,'003'!G43,'004'!G43,'006'!G43,'007'!G43,'008'!G43)</f>
        <v>6.1401821838938986</v>
      </c>
    </row>
    <row r="44" spans="2:7" x14ac:dyDescent="0.35">
      <c r="B44">
        <v>600</v>
      </c>
      <c r="C44">
        <f>STDEV('001'!C44,'002'!C44,'003'!C44,'004'!C44,'006'!C44,'007'!C44,'008'!C44)</f>
        <v>5.0782890819773856</v>
      </c>
      <c r="D44">
        <f>STDEV('001'!D44,'002'!D44,'003'!D44,'004'!D44,'006'!D44,'007'!D44,'008'!D44)</f>
        <v>4.4400251063175338</v>
      </c>
      <c r="E44">
        <f>STDEV('001'!E44,'002'!E44,'003'!E44,'004'!E44,'006'!E44,'007'!E44,'008'!E44)</f>
        <v>3.8047520430041204</v>
      </c>
      <c r="F44">
        <f>STDEV('001'!F44,'002'!F44,'003'!F44,'004'!F44,'006'!F44,'007'!F44,'008'!F44)</f>
        <v>4.9589997253226006</v>
      </c>
      <c r="G44">
        <f>STDEV('001'!G44,'002'!G44,'003'!G44,'004'!G44,'006'!G44,'007'!G44,'008'!G44)</f>
        <v>6.1098950706617137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f>STDEV('001'!C49,'002'!C49,'003'!C49,'004'!C49,'006'!C49,'007'!C49,'008'!C49)</f>
        <v>7.7221960226949413</v>
      </c>
      <c r="D49">
        <f>STDEV('001'!D49,'002'!D49,'003'!D49,'004'!D49,'006'!D49,'007'!D49,'008'!D49)</f>
        <v>6.9788979809878917</v>
      </c>
      <c r="E49">
        <f>STDEV('001'!E49,'002'!E49,'003'!E49,'004'!E49,'006'!E49,'007'!E49,'008'!E49)</f>
        <v>6.9164726282469671</v>
      </c>
      <c r="F49">
        <f>STDEV('001'!F49,'002'!F49,'003'!F49,'004'!F49,'006'!F49,'007'!F49,'008'!F49)</f>
        <v>6.512194266141285</v>
      </c>
      <c r="G49">
        <f>STDEV('001'!G49,'002'!G49,'003'!G49,'004'!G49,'006'!G49,'007'!G49,'008'!G49)</f>
        <v>6.3741543381946064</v>
      </c>
    </row>
    <row r="50" spans="2:7" x14ac:dyDescent="0.35">
      <c r="B50">
        <v>100</v>
      </c>
      <c r="C50">
        <f>STDEV('001'!C50,'002'!C50,'003'!C50,'004'!C50,'006'!C50,'007'!C50,'008'!C50)</f>
        <v>7.8613230807021575</v>
      </c>
      <c r="D50">
        <f>STDEV('001'!D50,'002'!D50,'003'!D50,'004'!D50,'006'!D50,'007'!D50,'008'!D50)</f>
        <v>7.2137704339783477</v>
      </c>
      <c r="E50">
        <f>STDEV('001'!E50,'002'!E50,'003'!E50,'004'!E50,'006'!E50,'007'!E50,'008'!E50)</f>
        <v>6.981319677628262</v>
      </c>
      <c r="F50">
        <f>STDEV('001'!F50,'002'!F50,'003'!F50,'004'!F50,'006'!F50,'007'!F50,'008'!F50)</f>
        <v>6.6927923708652042</v>
      </c>
      <c r="G50">
        <f>STDEV('001'!G50,'002'!G50,'003'!G50,'004'!G50,'006'!G50,'007'!G50,'008'!G50)</f>
        <v>6.6404068912670873</v>
      </c>
    </row>
    <row r="51" spans="2:7" x14ac:dyDescent="0.35">
      <c r="B51">
        <v>200</v>
      </c>
      <c r="C51">
        <f>STDEV('001'!C51,'002'!C51,'003'!C51,'004'!C51,'006'!C51,'007'!C51,'008'!C51)</f>
        <v>7.7836819373839505</v>
      </c>
      <c r="D51">
        <f>STDEV('001'!D51,'002'!D51,'003'!D51,'004'!D51,'006'!D51,'007'!D51,'008'!D51)</f>
        <v>7.17284477914985</v>
      </c>
      <c r="E51">
        <f>STDEV('001'!E51,'002'!E51,'003'!E51,'004'!E51,'006'!E51,'007'!E51,'008'!E51)</f>
        <v>6.934911783421863</v>
      </c>
      <c r="F51">
        <f>STDEV('001'!F51,'002'!F51,'003'!F51,'004'!F51,'006'!F51,'007'!F51,'008'!F51)</f>
        <v>6.6682967489262248</v>
      </c>
      <c r="G51">
        <f>STDEV('001'!G51,'002'!G51,'003'!G51,'004'!G51,'006'!G51,'007'!G51,'008'!G51)</f>
        <v>6.691974031066473</v>
      </c>
    </row>
    <row r="52" spans="2:7" x14ac:dyDescent="0.35">
      <c r="B52">
        <v>300</v>
      </c>
      <c r="C52">
        <f>STDEV('001'!C52,'002'!C52,'003'!C52,'004'!C52,'006'!C52,'007'!C52,'008'!C52)</f>
        <v>7.7438581067913432</v>
      </c>
      <c r="D52">
        <f>STDEV('001'!D52,'002'!D52,'003'!D52,'004'!D52,'006'!D52,'007'!D52,'008'!D52)</f>
        <v>7.1562224170645941</v>
      </c>
      <c r="E52">
        <f>STDEV('001'!E52,'002'!E52,'003'!E52,'004'!E52,'006'!E52,'007'!E52,'008'!E52)</f>
        <v>6.871954459655198</v>
      </c>
      <c r="F52">
        <f>STDEV('001'!F52,'002'!F52,'003'!F52,'004'!F52,'006'!F52,'007'!F52,'008'!F52)</f>
        <v>6.5829707457810116</v>
      </c>
      <c r="G52">
        <f>STDEV('001'!G52,'002'!G52,'003'!G52,'004'!G52,'006'!G52,'007'!G52,'008'!G52)</f>
        <v>6.6962241133406186</v>
      </c>
    </row>
    <row r="53" spans="2:7" x14ac:dyDescent="0.35">
      <c r="B53">
        <v>400</v>
      </c>
      <c r="C53">
        <f>STDEV('001'!C53,'002'!C53,'003'!C53,'004'!C53,'006'!C53,'007'!C53,'008'!C53)</f>
        <v>7.6813015773782238</v>
      </c>
      <c r="D53">
        <f>STDEV('001'!D53,'002'!D53,'003'!D53,'004'!D53,'006'!D53,'007'!D53,'008'!D53)</f>
        <v>7.1139010648706247</v>
      </c>
      <c r="E53">
        <f>STDEV('001'!E53,'002'!E53,'003'!E53,'004'!E53,'006'!E53,'007'!E53,'008'!E53)</f>
        <v>6.8508055290790795</v>
      </c>
      <c r="F53">
        <f>STDEV('001'!F53,'002'!F53,'003'!F53,'004'!F53,'006'!F53,'007'!F53,'008'!F53)</f>
        <v>6.5240876825558543</v>
      </c>
      <c r="G53">
        <f>STDEV('001'!G53,'002'!G53,'003'!G53,'004'!G53,'006'!G53,'007'!G53,'008'!G53)</f>
        <v>6.6732552781514496</v>
      </c>
    </row>
    <row r="54" spans="2:7" x14ac:dyDescent="0.35">
      <c r="B54">
        <v>500</v>
      </c>
      <c r="C54">
        <f>STDEV('001'!C54,'002'!C54,'003'!C54,'004'!C54,'006'!C54,'007'!C54,'008'!C54)</f>
        <v>7.6666182580612432</v>
      </c>
      <c r="D54">
        <f>STDEV('001'!D54,'002'!D54,'003'!D54,'004'!D54,'006'!D54,'007'!D54,'008'!D54)</f>
        <v>7.0841842497487786</v>
      </c>
      <c r="E54">
        <f>STDEV('001'!E54,'002'!E54,'003'!E54,'004'!E54,'006'!E54,'007'!E54,'008'!E54)</f>
        <v>6.8192757334347984</v>
      </c>
      <c r="F54">
        <f>STDEV('001'!F54,'002'!F54,'003'!F54,'004'!F54,'006'!F54,'007'!F54,'008'!F54)</f>
        <v>6.4615997966272536</v>
      </c>
      <c r="G54">
        <f>STDEV('001'!G54,'002'!G54,'003'!G54,'004'!G54,'006'!G54,'007'!G54,'008'!G54)</f>
        <v>6.6596945989040686</v>
      </c>
    </row>
    <row r="55" spans="2:7" x14ac:dyDescent="0.35">
      <c r="B55">
        <v>600</v>
      </c>
      <c r="C55">
        <f>STDEV('001'!C55,'002'!C55,'003'!C55,'004'!C55,'006'!C55,'007'!C55,'008'!C55)</f>
        <v>7.639166311032179</v>
      </c>
      <c r="D55">
        <f>STDEV('001'!D55,'002'!D55,'003'!D55,'004'!D55,'006'!D55,'007'!D55,'008'!D55)</f>
        <v>7.1080451375690537</v>
      </c>
      <c r="E55">
        <f>STDEV('001'!E55,'002'!E55,'003'!E55,'004'!E55,'006'!E55,'007'!E55,'008'!E55)</f>
        <v>6.7796859436526331</v>
      </c>
      <c r="F55">
        <f>STDEV('001'!F55,'002'!F55,'003'!F55,'004'!F55,'006'!F55,'007'!F55,'008'!F55)</f>
        <v>6.4302506218768789</v>
      </c>
      <c r="G55">
        <f>STDEV('001'!G55,'002'!G55,'003'!G55,'004'!G55,'006'!G55,'007'!G55,'008'!G55)</f>
        <v>6.6316524164291231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f>STDEV('001'!C60,'002'!C60,'003'!C60,'004'!C60,'006'!C60,'007'!C60,'008'!C60)</f>
        <v>2.5283454022700473</v>
      </c>
      <c r="D60">
        <f>STDEV('001'!D60,'002'!D60,'003'!D60,'004'!D60,'006'!D60,'007'!D60,'008'!D60)</f>
        <v>2.311466865387485</v>
      </c>
      <c r="E60">
        <f>STDEV('001'!E60,'002'!E60,'003'!E60,'004'!E60,'006'!E60,'007'!E60,'008'!E60)</f>
        <v>3.5845661578302823</v>
      </c>
      <c r="F60">
        <f>STDEV('001'!F60,'002'!F60,'003'!F60,'004'!F60,'006'!F60,'007'!F60,'008'!F60)</f>
        <v>4.3923165706314435</v>
      </c>
      <c r="G60">
        <f>STDEV('001'!G60,'002'!G60,'003'!G60,'004'!G60,'006'!G60,'007'!G60,'008'!G60)</f>
        <v>5.5299812711961724</v>
      </c>
    </row>
    <row r="61" spans="2:7" x14ac:dyDescent="0.35">
      <c r="B61">
        <v>100</v>
      </c>
      <c r="C61">
        <f>STDEV('001'!C61,'002'!C61,'003'!C61,'004'!C61,'006'!C61,'007'!C61,'008'!C61)</f>
        <v>3.0632544462588243</v>
      </c>
      <c r="D61">
        <f>STDEV('001'!D61,'002'!D61,'003'!D61,'004'!D61,'006'!D61,'007'!D61,'008'!D61)</f>
        <v>2.5105720811461643</v>
      </c>
      <c r="E61">
        <f>STDEV('001'!E61,'002'!E61,'003'!E61,'004'!E61,'006'!E61,'007'!E61,'008'!E61)</f>
        <v>3.5396544155430072</v>
      </c>
      <c r="F61">
        <f>STDEV('001'!F61,'002'!F61,'003'!F61,'004'!F61,'006'!F61,'007'!F61,'008'!F61)</f>
        <v>3.9157306365879201</v>
      </c>
      <c r="G61">
        <f>STDEV('001'!G61,'002'!G61,'003'!G61,'004'!G61,'006'!G61,'007'!G61,'008'!G61)</f>
        <v>5.321268448956153</v>
      </c>
    </row>
    <row r="62" spans="2:7" x14ac:dyDescent="0.35">
      <c r="B62">
        <v>200</v>
      </c>
      <c r="C62">
        <f>STDEV('001'!C62,'002'!C62,'003'!C62,'004'!C62,'006'!C62,'007'!C62,'008'!C62)</f>
        <v>3.3554490507984114</v>
      </c>
      <c r="D62">
        <f>STDEV('001'!D62,'002'!D62,'003'!D62,'004'!D62,'006'!D62,'007'!D62,'008'!D62)</f>
        <v>2.4538348389624645</v>
      </c>
      <c r="E62">
        <f>STDEV('001'!E62,'002'!E62,'003'!E62,'004'!E62,'006'!E62,'007'!E62,'008'!E62)</f>
        <v>3.4997730111047396</v>
      </c>
      <c r="F62">
        <f>STDEV('001'!F62,'002'!F62,'003'!F62,'004'!F62,'006'!F62,'007'!F62,'008'!F62)</f>
        <v>3.7960838548956413</v>
      </c>
      <c r="G62">
        <f>STDEV('001'!G62,'002'!G62,'003'!G62,'004'!G62,'006'!G62,'007'!G62,'008'!G62)</f>
        <v>5.190618772404064</v>
      </c>
    </row>
    <row r="63" spans="2:7" x14ac:dyDescent="0.35">
      <c r="B63">
        <v>300</v>
      </c>
      <c r="C63">
        <f>STDEV('001'!C63,'002'!C63,'003'!C63,'004'!C63,'006'!C63,'007'!C63,'008'!C63)</f>
        <v>3.510274177169471</v>
      </c>
      <c r="D63">
        <f>STDEV('001'!D63,'002'!D63,'003'!D63,'004'!D63,'006'!D63,'007'!D63,'008'!D63)</f>
        <v>2.3619538435777869</v>
      </c>
      <c r="E63">
        <f>STDEV('001'!E63,'002'!E63,'003'!E63,'004'!E63,'006'!E63,'007'!E63,'008'!E63)</f>
        <v>3.4785479311327845</v>
      </c>
      <c r="F63">
        <f>STDEV('001'!F63,'002'!F63,'003'!F63,'004'!F63,'006'!F63,'007'!F63,'008'!F63)</f>
        <v>3.7527320811253579</v>
      </c>
      <c r="G63">
        <f>STDEV('001'!G63,'002'!G63,'003'!G63,'004'!G63,'006'!G63,'007'!G63,'008'!G63)</f>
        <v>5.1199617019848338</v>
      </c>
    </row>
    <row r="64" spans="2:7" x14ac:dyDescent="0.35">
      <c r="B64">
        <v>400</v>
      </c>
      <c r="C64">
        <f>STDEV('001'!C64,'002'!C64,'003'!C64,'004'!C64,'006'!C64,'007'!C64,'008'!C64)</f>
        <v>3.7614991059776846</v>
      </c>
      <c r="D64">
        <f>STDEV('001'!D64,'002'!D64,'003'!D64,'004'!D64,'006'!D64,'007'!D64,'008'!D64)</f>
        <v>2.3056395497631206</v>
      </c>
      <c r="E64">
        <f>STDEV('001'!E64,'002'!E64,'003'!E64,'004'!E64,'006'!E64,'007'!E64,'008'!E64)</f>
        <v>3.5045465267666311</v>
      </c>
      <c r="F64">
        <f>STDEV('001'!F64,'002'!F64,'003'!F64,'004'!F64,'006'!F64,'007'!F64,'008'!F64)</f>
        <v>3.760922316039633</v>
      </c>
      <c r="G64">
        <f>STDEV('001'!G64,'002'!G64,'003'!G64,'004'!G64,'006'!G64,'007'!G64,'008'!G64)</f>
        <v>5.0705218532758582</v>
      </c>
    </row>
    <row r="65" spans="2:7" x14ac:dyDescent="0.35">
      <c r="B65">
        <v>500</v>
      </c>
      <c r="C65">
        <f>STDEV('001'!C65,'002'!C65,'003'!C65,'004'!C65,'006'!C65,'007'!C65,'008'!C65)</f>
        <v>3.6987532603789615</v>
      </c>
      <c r="D65">
        <f>STDEV('001'!D65,'002'!D65,'003'!D65,'004'!D65,'006'!D65,'007'!D65,'008'!D65)</f>
        <v>2.2259314244841155</v>
      </c>
      <c r="E65">
        <f>STDEV('001'!E65,'002'!E65,'003'!E65,'004'!E65,'006'!E65,'007'!E65,'008'!E65)</f>
        <v>3.5297851024951048</v>
      </c>
      <c r="F65">
        <f>STDEV('001'!F65,'002'!F65,'003'!F65,'004'!F65,'006'!F65,'007'!F65,'008'!F65)</f>
        <v>3.7818897079560942</v>
      </c>
      <c r="G65">
        <f>STDEV('001'!G65,'002'!G65,'003'!G65,'004'!G65,'006'!G65,'007'!G65,'008'!G65)</f>
        <v>5.0446606571103265</v>
      </c>
    </row>
    <row r="66" spans="2:7" x14ac:dyDescent="0.35">
      <c r="B66">
        <v>600</v>
      </c>
      <c r="C66">
        <f>STDEV('001'!C66,'002'!C66,'003'!C66,'004'!C66,'006'!C66,'007'!C66,'008'!C66)</f>
        <v>3.5880329912465174</v>
      </c>
      <c r="D66">
        <f>STDEV('001'!D66,'002'!D66,'003'!D66,'004'!D66,'006'!D66,'007'!D66,'008'!D66)</f>
        <v>2.1716169301518407</v>
      </c>
      <c r="E66">
        <f>STDEV('001'!E66,'002'!E66,'003'!E66,'004'!E66,'006'!E66,'007'!E66,'008'!E66)</f>
        <v>3.5444371107404544</v>
      </c>
      <c r="F66">
        <f>STDEV('001'!F66,'002'!F66,'003'!F66,'004'!F66,'006'!F66,'007'!F66,'008'!F66)</f>
        <v>3.8192067767596591</v>
      </c>
      <c r="G66">
        <f>STDEV('001'!G66,'002'!G66,'003'!G66,'004'!G66,'006'!G66,'007'!G66,'008'!G66)</f>
        <v>5.0416772004911987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G11" sqref="G11"/>
    </sheetView>
  </sheetViews>
  <sheetFormatPr defaultRowHeight="14.5" x14ac:dyDescent="0.35"/>
  <cols>
    <col min="2" max="2" width="12.81640625" bestFit="1" customWidth="1"/>
  </cols>
  <sheetData>
    <row r="2" spans="2:7" x14ac:dyDescent="0.25">
      <c r="C2" t="s">
        <v>2</v>
      </c>
    </row>
    <row r="3" spans="2:7" x14ac:dyDescent="0.25">
      <c r="E3" t="s">
        <v>0</v>
      </c>
    </row>
    <row r="4" spans="2:7" x14ac:dyDescent="0.2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v>3.0219526897</v>
      </c>
      <c r="D5">
        <v>1.7418849864999999</v>
      </c>
      <c r="E5">
        <v>-2.4917325113</v>
      </c>
      <c r="F5">
        <v>-6.8127356459000001</v>
      </c>
      <c r="G5">
        <v>-10.278012264499999</v>
      </c>
    </row>
    <row r="6" spans="2:7" x14ac:dyDescent="0.25">
      <c r="B6">
        <v>100</v>
      </c>
      <c r="C6">
        <v>3.5164918100000002</v>
      </c>
      <c r="D6">
        <v>1.5807546562000001</v>
      </c>
      <c r="E6">
        <v>-2.4518645107000001</v>
      </c>
      <c r="F6">
        <v>-6.8131065041000003</v>
      </c>
      <c r="G6">
        <v>-10.3149402125</v>
      </c>
    </row>
    <row r="7" spans="2:7" x14ac:dyDescent="0.25">
      <c r="B7">
        <v>200</v>
      </c>
      <c r="C7">
        <v>3.5195257411999998</v>
      </c>
      <c r="D7">
        <v>1.3143064346</v>
      </c>
      <c r="E7">
        <v>-2.4609864922</v>
      </c>
      <c r="F7">
        <v>-6.8483189184000004</v>
      </c>
      <c r="G7">
        <v>-10.455674290799999</v>
      </c>
    </row>
    <row r="8" spans="2:7" x14ac:dyDescent="0.25">
      <c r="B8">
        <v>300</v>
      </c>
      <c r="C8">
        <v>3.2412255422</v>
      </c>
      <c r="D8">
        <v>1.1364391947000001</v>
      </c>
      <c r="E8">
        <v>-2.5189538576000001</v>
      </c>
      <c r="F8">
        <v>-6.9167116698999997</v>
      </c>
      <c r="G8">
        <v>-10.5695970869</v>
      </c>
    </row>
    <row r="9" spans="2:7" x14ac:dyDescent="0.25">
      <c r="B9">
        <v>400</v>
      </c>
      <c r="C9">
        <v>3.0242833498000001</v>
      </c>
      <c r="D9">
        <v>0.84013130619999998</v>
      </c>
      <c r="E9">
        <v>-2.5894580362999999</v>
      </c>
      <c r="F9">
        <v>-6.8169579601999999</v>
      </c>
      <c r="G9">
        <v>-10.5814101116</v>
      </c>
    </row>
    <row r="10" spans="2:7" x14ac:dyDescent="0.25">
      <c r="B10">
        <v>500</v>
      </c>
      <c r="C10">
        <v>3.0115454331999998</v>
      </c>
      <c r="D10">
        <v>0.80441328010000002</v>
      </c>
      <c r="E10">
        <v>-2.5812774024</v>
      </c>
      <c r="F10">
        <v>-6.8483517636000002</v>
      </c>
      <c r="G10">
        <v>-10.5830335158</v>
      </c>
    </row>
    <row r="11" spans="2:7" x14ac:dyDescent="0.25">
      <c r="B11">
        <v>600</v>
      </c>
      <c r="C11">
        <v>2.8054311892000001</v>
      </c>
      <c r="D11">
        <v>0.75782252409999995</v>
      </c>
      <c r="E11">
        <v>-2.6850973266999998</v>
      </c>
      <c r="F11">
        <v>-6.8052300493000004</v>
      </c>
      <c r="G11">
        <v>-10.617247791400001</v>
      </c>
    </row>
    <row r="13" spans="2:7" x14ac:dyDescent="0.25">
      <c r="C13" t="s">
        <v>3</v>
      </c>
    </row>
    <row r="14" spans="2:7" x14ac:dyDescent="0.25">
      <c r="B14" t="s">
        <v>1</v>
      </c>
      <c r="E14" t="s">
        <v>0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v>8.8236888600000007</v>
      </c>
      <c r="D16">
        <v>7.8810890986000004</v>
      </c>
      <c r="E16">
        <v>6.8950764879999999</v>
      </c>
      <c r="F16">
        <v>5.8329075907999997</v>
      </c>
      <c r="G16">
        <v>5.3348045306999996</v>
      </c>
    </row>
    <row r="17" spans="2:7" x14ac:dyDescent="0.25">
      <c r="B17">
        <v>100</v>
      </c>
      <c r="C17">
        <v>10.4210066824</v>
      </c>
      <c r="D17">
        <v>8.3864298649000002</v>
      </c>
      <c r="E17">
        <v>6.9708587682000003</v>
      </c>
      <c r="F17">
        <v>6.0363572921999999</v>
      </c>
      <c r="G17">
        <v>5.7208877044999999</v>
      </c>
    </row>
    <row r="18" spans="2:7" x14ac:dyDescent="0.25">
      <c r="B18">
        <v>200</v>
      </c>
      <c r="C18">
        <v>11.154063648699999</v>
      </c>
      <c r="D18">
        <v>8.5339387036000005</v>
      </c>
      <c r="E18">
        <v>7.0378439712</v>
      </c>
      <c r="F18">
        <v>6.0941318979999997</v>
      </c>
      <c r="G18">
        <v>5.7881584545999996</v>
      </c>
    </row>
    <row r="19" spans="2:7" x14ac:dyDescent="0.25">
      <c r="B19">
        <v>300</v>
      </c>
      <c r="C19">
        <v>11.5987884637</v>
      </c>
      <c r="D19">
        <v>8.6118984278999999</v>
      </c>
      <c r="E19">
        <v>7.1290688304999996</v>
      </c>
      <c r="F19">
        <v>6.2395243741000002</v>
      </c>
      <c r="G19">
        <v>5.9027484059999997</v>
      </c>
    </row>
    <row r="20" spans="2:7" x14ac:dyDescent="0.25">
      <c r="B20">
        <v>400</v>
      </c>
      <c r="C20">
        <v>11.887523292299999</v>
      </c>
      <c r="D20">
        <v>8.6797729913000001</v>
      </c>
      <c r="E20">
        <v>7.2484825073000003</v>
      </c>
      <c r="F20">
        <v>6.2964750008000001</v>
      </c>
      <c r="G20">
        <v>5.9574945199</v>
      </c>
    </row>
    <row r="21" spans="2:7" x14ac:dyDescent="0.25">
      <c r="B21">
        <v>500</v>
      </c>
      <c r="C21">
        <v>12.232921559099999</v>
      </c>
      <c r="D21">
        <v>8.7896626317000006</v>
      </c>
      <c r="E21">
        <v>7.3253912163999999</v>
      </c>
      <c r="F21">
        <v>6.4090809787999996</v>
      </c>
      <c r="G21">
        <v>6.0274676017999997</v>
      </c>
    </row>
    <row r="22" spans="2:7" x14ac:dyDescent="0.35">
      <c r="B22">
        <v>600</v>
      </c>
      <c r="C22">
        <v>12.365465241200001</v>
      </c>
      <c r="D22">
        <v>8.9103845906999997</v>
      </c>
      <c r="E22">
        <v>7.4185449860999997</v>
      </c>
      <c r="F22">
        <v>6.5074870222000003</v>
      </c>
      <c r="G22">
        <v>6.0969639924000001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16.7123683915</v>
      </c>
      <c r="D27">
        <v>10.595192342200001</v>
      </c>
      <c r="E27">
        <v>4.7437975866000004</v>
      </c>
      <c r="F27">
        <v>-2.3167047725000001</v>
      </c>
      <c r="G27">
        <v>-9.1544647383999997</v>
      </c>
    </row>
    <row r="28" spans="2:7" x14ac:dyDescent="0.35">
      <c r="B28">
        <v>100</v>
      </c>
      <c r="C28">
        <v>18.568838438</v>
      </c>
      <c r="D28">
        <v>11.5806333518</v>
      </c>
      <c r="E28">
        <v>4.7534998354000004</v>
      </c>
      <c r="F28">
        <v>-2.5121398266999999</v>
      </c>
      <c r="G28">
        <v>-8.4985178537999992</v>
      </c>
    </row>
    <row r="29" spans="2:7" x14ac:dyDescent="0.35">
      <c r="B29">
        <v>200</v>
      </c>
      <c r="C29">
        <v>19.415549625800001</v>
      </c>
      <c r="D29">
        <v>12.098593089</v>
      </c>
      <c r="E29">
        <v>5.0821272097000003</v>
      </c>
      <c r="F29">
        <v>-2.1262479621999999</v>
      </c>
      <c r="G29">
        <v>-8.1788375664000004</v>
      </c>
    </row>
    <row r="30" spans="2:7" x14ac:dyDescent="0.35">
      <c r="B30">
        <v>300</v>
      </c>
      <c r="C30">
        <v>20.161509950900001</v>
      </c>
      <c r="D30">
        <v>12.4615892323</v>
      </c>
      <c r="E30">
        <v>5.3185528488999996</v>
      </c>
      <c r="F30">
        <v>-2.1651289485</v>
      </c>
      <c r="G30">
        <v>-8.2668304713000005</v>
      </c>
    </row>
    <row r="31" spans="2:7" x14ac:dyDescent="0.35">
      <c r="B31">
        <v>400</v>
      </c>
      <c r="C31">
        <v>20.430939906199999</v>
      </c>
      <c r="D31">
        <v>12.7831421518</v>
      </c>
      <c r="E31">
        <v>5.3551600819000003</v>
      </c>
      <c r="F31">
        <v>-1.8299811389</v>
      </c>
      <c r="G31">
        <v>-8.2304191689999993</v>
      </c>
    </row>
    <row r="32" spans="2:7" x14ac:dyDescent="0.35">
      <c r="B32">
        <v>500</v>
      </c>
      <c r="C32">
        <v>21.018030138699999</v>
      </c>
      <c r="D32">
        <v>12.769577051200001</v>
      </c>
      <c r="E32">
        <v>5.5643960788999998</v>
      </c>
      <c r="F32">
        <v>-1.760951927</v>
      </c>
      <c r="G32">
        <v>-8.1533907544000002</v>
      </c>
    </row>
    <row r="33" spans="2:7" x14ac:dyDescent="0.35">
      <c r="B33">
        <v>600</v>
      </c>
      <c r="C33">
        <v>21.096796231599999</v>
      </c>
      <c r="D33">
        <v>12.8641799895</v>
      </c>
      <c r="E33">
        <v>5.5884044690000003</v>
      </c>
      <c r="F33">
        <v>-1.7032916754</v>
      </c>
      <c r="G33">
        <v>-7.9804000662999997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-14.580785734899999</v>
      </c>
      <c r="D38">
        <v>-3.2629571480999999</v>
      </c>
      <c r="E38">
        <v>6.5191885950000001</v>
      </c>
      <c r="F38">
        <v>13.612182243399999</v>
      </c>
      <c r="G38">
        <v>20.893159813299999</v>
      </c>
    </row>
    <row r="39" spans="2:7" x14ac:dyDescent="0.35">
      <c r="B39">
        <v>100</v>
      </c>
      <c r="C39">
        <v>-12.8560652249</v>
      </c>
      <c r="D39">
        <v>-2.8287757740999999</v>
      </c>
      <c r="E39">
        <v>6.0390178448</v>
      </c>
      <c r="F39">
        <v>13.1106191348</v>
      </c>
      <c r="G39">
        <v>21.115885319499998</v>
      </c>
    </row>
    <row r="40" spans="2:7" x14ac:dyDescent="0.35">
      <c r="B40">
        <v>200</v>
      </c>
      <c r="C40">
        <v>-12.075452304000001</v>
      </c>
      <c r="D40">
        <v>-2.8195011095</v>
      </c>
      <c r="E40">
        <v>5.9341679459999996</v>
      </c>
      <c r="F40">
        <v>13.0303648298</v>
      </c>
      <c r="G40">
        <v>21.061552020000001</v>
      </c>
    </row>
    <row r="41" spans="2:7" x14ac:dyDescent="0.35">
      <c r="B41">
        <v>300</v>
      </c>
      <c r="C41">
        <v>-11.541652816899999</v>
      </c>
      <c r="D41">
        <v>-2.9071209806999998</v>
      </c>
      <c r="E41">
        <v>5.7888549642999996</v>
      </c>
      <c r="F41">
        <v>12.729137891600001</v>
      </c>
      <c r="G41">
        <v>20.799333967599999</v>
      </c>
    </row>
    <row r="42" spans="2:7" x14ac:dyDescent="0.35">
      <c r="B42">
        <v>400</v>
      </c>
      <c r="C42">
        <v>-11.405211121400001</v>
      </c>
      <c r="D42">
        <v>-3.1035856046000001</v>
      </c>
      <c r="E42">
        <v>5.6264790731999996</v>
      </c>
      <c r="F42">
        <v>12.7742851817</v>
      </c>
      <c r="G42">
        <v>20.687910522700001</v>
      </c>
    </row>
    <row r="43" spans="2:7" x14ac:dyDescent="0.35">
      <c r="B43">
        <v>500</v>
      </c>
      <c r="C43">
        <v>-11.0570870086</v>
      </c>
      <c r="D43">
        <v>-3.2808853938000002</v>
      </c>
      <c r="E43">
        <v>5.4837724616000001</v>
      </c>
      <c r="F43">
        <v>12.5952112219</v>
      </c>
      <c r="G43">
        <v>20.60124227</v>
      </c>
    </row>
    <row r="44" spans="2:7" x14ac:dyDescent="0.35">
      <c r="B44">
        <v>600</v>
      </c>
      <c r="C44">
        <v>-11.1284639476</v>
      </c>
      <c r="D44">
        <v>-3.4554771386000001</v>
      </c>
      <c r="E44">
        <v>5.2502467107999999</v>
      </c>
      <c r="F44">
        <v>12.5349950217</v>
      </c>
      <c r="G44">
        <v>20.529119288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-18.927462521199999</v>
      </c>
      <c r="D49">
        <v>-16.263027046000001</v>
      </c>
      <c r="E49">
        <v>-15.340582617600001</v>
      </c>
      <c r="F49">
        <v>-12.831830012199999</v>
      </c>
      <c r="G49">
        <v>-9.7785816714999996</v>
      </c>
    </row>
    <row r="50" spans="2:7" x14ac:dyDescent="0.35">
      <c r="B50">
        <v>100</v>
      </c>
      <c r="C50">
        <v>-19.575032371399999</v>
      </c>
      <c r="D50">
        <v>-16.822138119200002</v>
      </c>
      <c r="E50">
        <v>-15.393836031299999</v>
      </c>
      <c r="F50">
        <v>-13.0032259763</v>
      </c>
      <c r="G50">
        <v>-10.546380449200001</v>
      </c>
    </row>
    <row r="51" spans="2:7" x14ac:dyDescent="0.35">
      <c r="B51">
        <v>200</v>
      </c>
      <c r="C51">
        <v>-19.560644227400001</v>
      </c>
      <c r="D51">
        <v>-16.931743264400001</v>
      </c>
      <c r="E51">
        <v>-15.406387201699999</v>
      </c>
      <c r="F51">
        <v>-13.0459050336</v>
      </c>
      <c r="G51">
        <v>-10.6801808547</v>
      </c>
    </row>
    <row r="52" spans="2:7" x14ac:dyDescent="0.35">
      <c r="B52">
        <v>300</v>
      </c>
      <c r="C52">
        <v>-19.551838247500001</v>
      </c>
      <c r="D52">
        <v>-17.010985993399999</v>
      </c>
      <c r="E52">
        <v>-15.372168865900001</v>
      </c>
      <c r="F52">
        <v>-12.9510865177</v>
      </c>
      <c r="G52">
        <v>-10.7682608672</v>
      </c>
    </row>
    <row r="53" spans="2:7" x14ac:dyDescent="0.35">
      <c r="B53">
        <v>400</v>
      </c>
      <c r="C53">
        <v>-19.536015890000002</v>
      </c>
      <c r="D53">
        <v>-17.0155386954</v>
      </c>
      <c r="E53">
        <v>-15.422391577699999</v>
      </c>
      <c r="F53">
        <v>-12.9152923523</v>
      </c>
      <c r="G53">
        <v>-10.7917713748</v>
      </c>
    </row>
    <row r="54" spans="2:7" x14ac:dyDescent="0.35">
      <c r="B54">
        <v>500</v>
      </c>
      <c r="C54">
        <v>-19.603076683000001</v>
      </c>
      <c r="D54">
        <v>-17.087164314999999</v>
      </c>
      <c r="E54">
        <v>-15.459520982100001</v>
      </c>
      <c r="F54">
        <v>-12.850897365</v>
      </c>
      <c r="G54">
        <v>-10.855311823599999</v>
      </c>
    </row>
    <row r="55" spans="2:7" x14ac:dyDescent="0.35">
      <c r="B55">
        <v>600</v>
      </c>
      <c r="C55">
        <v>-19.634463417700001</v>
      </c>
      <c r="D55">
        <v>-17.253368458400001</v>
      </c>
      <c r="E55">
        <v>-15.447259685600001</v>
      </c>
      <c r="F55">
        <v>-12.8516034408</v>
      </c>
      <c r="G55">
        <v>-10.8994828248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4.8842227233999997</v>
      </c>
      <c r="D60">
        <v>1.1636654975</v>
      </c>
      <c r="E60">
        <v>-0.93525640489999995</v>
      </c>
      <c r="F60">
        <v>-2.6389539855000002</v>
      </c>
      <c r="G60">
        <v>-5.4538645858999999</v>
      </c>
    </row>
    <row r="61" spans="2:7" x14ac:dyDescent="0.35">
      <c r="B61">
        <v>100</v>
      </c>
      <c r="C61">
        <v>5.3045435120000004</v>
      </c>
      <c r="D61">
        <v>1.6420704835</v>
      </c>
      <c r="E61">
        <v>-0.38741975000000001</v>
      </c>
      <c r="F61">
        <v>-1.8835788747</v>
      </c>
      <c r="G61">
        <v>-4.1617625406999998</v>
      </c>
    </row>
    <row r="62" spans="2:7" x14ac:dyDescent="0.35">
      <c r="B62">
        <v>200</v>
      </c>
      <c r="C62">
        <v>5.2744790952000002</v>
      </c>
      <c r="D62">
        <v>1.9893546176000001</v>
      </c>
      <c r="E62">
        <v>1.92999243E-2</v>
      </c>
      <c r="F62">
        <v>-1.2843247052</v>
      </c>
      <c r="G62">
        <v>-3.6516170935000001</v>
      </c>
    </row>
    <row r="63" spans="2:7" x14ac:dyDescent="0.35">
      <c r="B63">
        <v>300</v>
      </c>
      <c r="C63">
        <v>5.0651279788999997</v>
      </c>
      <c r="D63">
        <v>2.1539152722999999</v>
      </c>
      <c r="E63">
        <v>0.31546412210000002</v>
      </c>
      <c r="F63">
        <v>-0.75588814049999997</v>
      </c>
      <c r="G63">
        <v>-3.3064720096000002</v>
      </c>
    </row>
    <row r="64" spans="2:7" x14ac:dyDescent="0.35">
      <c r="B64">
        <v>400</v>
      </c>
      <c r="C64">
        <v>4.8228161595000003</v>
      </c>
      <c r="D64">
        <v>2.2253438553999998</v>
      </c>
      <c r="E64">
        <v>0.54660087909999999</v>
      </c>
      <c r="F64">
        <v>-0.32794588860000001</v>
      </c>
      <c r="G64">
        <v>-3.0322628411000001</v>
      </c>
    </row>
    <row r="65" spans="2:7" x14ac:dyDescent="0.35">
      <c r="B65">
        <v>500</v>
      </c>
      <c r="C65">
        <v>4.5755099571000004</v>
      </c>
      <c r="D65">
        <v>2.3471163728</v>
      </c>
      <c r="E65">
        <v>0.73201607790000001</v>
      </c>
      <c r="F65">
        <v>6.4933893000000001E-3</v>
      </c>
      <c r="G65">
        <v>-2.8806540260000002</v>
      </c>
    </row>
    <row r="66" spans="2:7" x14ac:dyDescent="0.35">
      <c r="B66">
        <v>600</v>
      </c>
      <c r="C66">
        <v>4.3537135521000003</v>
      </c>
      <c r="D66">
        <v>2.3550806781000002</v>
      </c>
      <c r="E66">
        <v>0.8952790075</v>
      </c>
      <c r="F66">
        <v>0.26772337489999998</v>
      </c>
      <c r="G66">
        <v>-2.7818389898999998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opLeftCell="A7" workbookViewId="0">
      <selection activeCell="A11" sqref="A11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-0.40053427689999999</v>
      </c>
      <c r="D5">
        <v>2.2948333302999999</v>
      </c>
      <c r="E5">
        <v>1.0168583829</v>
      </c>
      <c r="F5">
        <v>0.72468968580000004</v>
      </c>
      <c r="G5">
        <v>0.20051454860000001</v>
      </c>
    </row>
    <row r="6" spans="2:7" x14ac:dyDescent="0.35">
      <c r="B6">
        <v>100</v>
      </c>
      <c r="C6">
        <v>-0.42187774630000002</v>
      </c>
      <c r="D6">
        <v>2.7339174970000002</v>
      </c>
      <c r="E6">
        <v>0.84617423290000005</v>
      </c>
      <c r="F6">
        <v>0.43472605949999998</v>
      </c>
      <c r="G6">
        <v>0.2336080093</v>
      </c>
    </row>
    <row r="7" spans="2:7" x14ac:dyDescent="0.35">
      <c r="B7">
        <v>200</v>
      </c>
      <c r="C7">
        <v>-0.37417692899999999</v>
      </c>
      <c r="D7">
        <v>2.8617891933999999</v>
      </c>
      <c r="E7">
        <v>0.83149095360000003</v>
      </c>
      <c r="F7">
        <v>0.30164004420000001</v>
      </c>
      <c r="G7">
        <v>0.21998117589999999</v>
      </c>
    </row>
    <row r="8" spans="2:7" x14ac:dyDescent="0.35">
      <c r="B8">
        <v>300</v>
      </c>
      <c r="C8">
        <v>-0.41347320360000001</v>
      </c>
      <c r="D8">
        <v>2.8655841738999999</v>
      </c>
      <c r="E8">
        <v>0.89885879729999996</v>
      </c>
      <c r="F8">
        <v>0.27241842830000002</v>
      </c>
      <c r="G8">
        <v>0.2366631159</v>
      </c>
    </row>
    <row r="9" spans="2:7" x14ac:dyDescent="0.35">
      <c r="B9">
        <v>400</v>
      </c>
      <c r="C9">
        <v>-0.42706992640000002</v>
      </c>
      <c r="D9">
        <v>2.9408318014999999</v>
      </c>
      <c r="E9">
        <v>0.97905439520000004</v>
      </c>
      <c r="F9">
        <v>0.28504612899999998</v>
      </c>
      <c r="G9">
        <v>0.26055403240000002</v>
      </c>
    </row>
    <row r="10" spans="2:7" x14ac:dyDescent="0.35">
      <c r="B10">
        <v>500</v>
      </c>
      <c r="C10">
        <v>-0.46239647249999999</v>
      </c>
      <c r="D10">
        <v>3.0031070334000001</v>
      </c>
      <c r="E10">
        <v>1.0951067621999999</v>
      </c>
      <c r="F10">
        <v>0.31325226449999999</v>
      </c>
      <c r="G10">
        <v>0.23794122200000001</v>
      </c>
    </row>
    <row r="11" spans="2:7" x14ac:dyDescent="0.35">
      <c r="B11">
        <v>600</v>
      </c>
      <c r="C11">
        <v>-0.43826818429999997</v>
      </c>
      <c r="D11">
        <v>3.0073659184000001</v>
      </c>
      <c r="E11">
        <v>1.1802601773000001</v>
      </c>
      <c r="F11">
        <v>0.3379457709</v>
      </c>
      <c r="G11">
        <v>0.26382992030000002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0.28343717909999999</v>
      </c>
      <c r="D16">
        <v>1.0517288403</v>
      </c>
      <c r="E16">
        <v>2.2952080427000001</v>
      </c>
      <c r="F16">
        <v>4.7225411743999999</v>
      </c>
      <c r="G16">
        <v>7.0283963809000003</v>
      </c>
    </row>
    <row r="17" spans="2:7" x14ac:dyDescent="0.35">
      <c r="B17">
        <v>100</v>
      </c>
      <c r="C17">
        <v>0.57528692540000004</v>
      </c>
      <c r="D17">
        <v>1.4105494706999999</v>
      </c>
      <c r="E17">
        <v>2.5082103760000001</v>
      </c>
      <c r="F17">
        <v>4.8525541292999996</v>
      </c>
      <c r="G17">
        <v>7.0419581693</v>
      </c>
    </row>
    <row r="18" spans="2:7" x14ac:dyDescent="0.35">
      <c r="B18">
        <v>200</v>
      </c>
      <c r="C18">
        <v>0.94272017509999995</v>
      </c>
      <c r="D18">
        <v>1.5833530749</v>
      </c>
      <c r="E18">
        <v>2.5930573661</v>
      </c>
      <c r="F18">
        <v>4.9421755342000004</v>
      </c>
      <c r="G18">
        <v>7.0985029336999999</v>
      </c>
    </row>
    <row r="19" spans="2:7" x14ac:dyDescent="0.35">
      <c r="B19">
        <v>300</v>
      </c>
      <c r="C19">
        <v>1.2274982203</v>
      </c>
      <c r="D19">
        <v>1.7489011109999999</v>
      </c>
      <c r="E19">
        <v>2.6315835564999999</v>
      </c>
      <c r="F19">
        <v>5.0595951875000003</v>
      </c>
      <c r="G19">
        <v>7.2169869966000002</v>
      </c>
    </row>
    <row r="20" spans="2:7" x14ac:dyDescent="0.35">
      <c r="B20">
        <v>400</v>
      </c>
      <c r="C20">
        <v>1.4166826181000001</v>
      </c>
      <c r="D20">
        <v>1.9326541869</v>
      </c>
      <c r="E20">
        <v>2.6374789679999999</v>
      </c>
      <c r="F20">
        <v>5.0727586028999996</v>
      </c>
      <c r="G20">
        <v>7.2593767287000004</v>
      </c>
    </row>
    <row r="21" spans="2:7" x14ac:dyDescent="0.35">
      <c r="B21">
        <v>500</v>
      </c>
      <c r="C21">
        <v>1.5842082058</v>
      </c>
      <c r="D21">
        <v>1.9474260653</v>
      </c>
      <c r="E21">
        <v>2.6866020461</v>
      </c>
      <c r="F21">
        <v>5.1054660279000004</v>
      </c>
      <c r="G21">
        <v>7.2829061927999996</v>
      </c>
    </row>
    <row r="22" spans="2:7" x14ac:dyDescent="0.35">
      <c r="B22">
        <v>600</v>
      </c>
      <c r="C22">
        <v>1.7166179292999999</v>
      </c>
      <c r="D22">
        <v>2.0894985109999999</v>
      </c>
      <c r="E22">
        <v>2.7051866928999999</v>
      </c>
      <c r="F22">
        <v>5.1100396212000003</v>
      </c>
      <c r="G22">
        <v>7.2911489896999999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1.4604490362</v>
      </c>
      <c r="D27">
        <v>-2.0926088527000002</v>
      </c>
      <c r="E27">
        <v>-8.1616688929999999</v>
      </c>
      <c r="F27">
        <v>-10.5406812701</v>
      </c>
      <c r="G27">
        <v>-10.7721630928</v>
      </c>
    </row>
    <row r="28" spans="2:7" x14ac:dyDescent="0.35">
      <c r="B28">
        <v>100</v>
      </c>
      <c r="C28">
        <v>2.6686995221999998</v>
      </c>
      <c r="D28">
        <v>-1.6809181837</v>
      </c>
      <c r="E28">
        <v>-9.1316690068999993</v>
      </c>
      <c r="F28">
        <v>-10.166666445500001</v>
      </c>
      <c r="G28">
        <v>-10.693602845599999</v>
      </c>
    </row>
    <row r="29" spans="2:7" x14ac:dyDescent="0.35">
      <c r="B29">
        <v>200</v>
      </c>
      <c r="C29">
        <v>3.4969925386999998</v>
      </c>
      <c r="D29">
        <v>-1.4125265771</v>
      </c>
      <c r="E29">
        <v>-9.4754040260999997</v>
      </c>
      <c r="F29">
        <v>-10.147289496999999</v>
      </c>
      <c r="G29">
        <v>-10.6607695761</v>
      </c>
    </row>
    <row r="30" spans="2:7" x14ac:dyDescent="0.35">
      <c r="B30">
        <v>300</v>
      </c>
      <c r="C30">
        <v>4.0560891344999996</v>
      </c>
      <c r="D30">
        <v>-1.2343071114999999</v>
      </c>
      <c r="E30">
        <v>-9.4903120058999999</v>
      </c>
      <c r="F30">
        <v>-10.349384368100001</v>
      </c>
      <c r="G30">
        <v>-10.914769761000001</v>
      </c>
    </row>
    <row r="31" spans="2:7" x14ac:dyDescent="0.35">
      <c r="B31">
        <v>400</v>
      </c>
      <c r="C31">
        <v>4.3430644160999998</v>
      </c>
      <c r="D31">
        <v>-1.1825819065000001</v>
      </c>
      <c r="E31">
        <v>-9.3718223437999999</v>
      </c>
      <c r="F31">
        <v>-10.3958231967</v>
      </c>
      <c r="G31">
        <v>-10.860330556399999</v>
      </c>
    </row>
    <row r="32" spans="2:7" x14ac:dyDescent="0.35">
      <c r="B32">
        <v>500</v>
      </c>
      <c r="C32">
        <v>4.8137540599999999</v>
      </c>
      <c r="D32">
        <v>-0.89327347680000002</v>
      </c>
      <c r="E32">
        <v>-9.3233823510999994</v>
      </c>
      <c r="F32">
        <v>-10.5039348914</v>
      </c>
      <c r="G32">
        <v>-10.846052114300001</v>
      </c>
    </row>
    <row r="33" spans="2:7" x14ac:dyDescent="0.35">
      <c r="B33">
        <v>600</v>
      </c>
      <c r="C33">
        <v>5.2034846093000002</v>
      </c>
      <c r="D33">
        <v>-0.79465631189999997</v>
      </c>
      <c r="E33">
        <v>-9.2077094218000006</v>
      </c>
      <c r="F33">
        <v>-10.4794662316</v>
      </c>
      <c r="G33">
        <v>-10.807128432400001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0.53449749790000001</v>
      </c>
      <c r="D38">
        <v>10.1852403396</v>
      </c>
      <c r="E38">
        <v>16.209668024599999</v>
      </c>
      <c r="F38">
        <v>27.0217376276</v>
      </c>
      <c r="G38">
        <v>38.860651927900001</v>
      </c>
    </row>
    <row r="39" spans="2:7" x14ac:dyDescent="0.35">
      <c r="B39">
        <v>100</v>
      </c>
      <c r="C39">
        <v>1.0615909427000001</v>
      </c>
      <c r="D39">
        <v>9.9851519261000004</v>
      </c>
      <c r="E39">
        <v>14.656982152599999</v>
      </c>
      <c r="F39">
        <v>26.820191220200002</v>
      </c>
      <c r="G39">
        <v>38.450451919199999</v>
      </c>
    </row>
    <row r="40" spans="2:7" x14ac:dyDescent="0.35">
      <c r="B40">
        <v>200</v>
      </c>
      <c r="C40">
        <v>1.5339771362000001</v>
      </c>
      <c r="D40">
        <v>9.7715181014999999</v>
      </c>
      <c r="E40">
        <v>13.8509228271</v>
      </c>
      <c r="F40">
        <v>26.360985148499999</v>
      </c>
      <c r="G40">
        <v>38.036052273999999</v>
      </c>
    </row>
    <row r="41" spans="2:7" x14ac:dyDescent="0.35">
      <c r="B41">
        <v>300</v>
      </c>
      <c r="C41">
        <v>1.7756918271</v>
      </c>
      <c r="D41">
        <v>9.5286334628000002</v>
      </c>
      <c r="E41">
        <v>13.3980789931</v>
      </c>
      <c r="F41">
        <v>25.850122520500001</v>
      </c>
      <c r="G41">
        <v>37.653764306799999</v>
      </c>
    </row>
    <row r="42" spans="2:7" x14ac:dyDescent="0.35">
      <c r="B42">
        <v>400</v>
      </c>
      <c r="C42">
        <v>1.8219645816000001</v>
      </c>
      <c r="D42">
        <v>9.2602145028000002</v>
      </c>
      <c r="E42">
        <v>13.1122866143</v>
      </c>
      <c r="F42">
        <v>25.441676109399999</v>
      </c>
      <c r="G42">
        <v>37.354514527900001</v>
      </c>
    </row>
    <row r="43" spans="2:7" x14ac:dyDescent="0.35">
      <c r="B43">
        <v>500</v>
      </c>
      <c r="C43">
        <v>1.9077641148</v>
      </c>
      <c r="D43">
        <v>9.0971069818999997</v>
      </c>
      <c r="E43">
        <v>12.839149709499999</v>
      </c>
      <c r="F43">
        <v>25.0292465749</v>
      </c>
      <c r="G43">
        <v>37.081945165999997</v>
      </c>
    </row>
    <row r="44" spans="2:7" x14ac:dyDescent="0.35">
      <c r="B44">
        <v>600</v>
      </c>
      <c r="C44">
        <v>1.9902101204</v>
      </c>
      <c r="D44">
        <v>8.8707105667999997</v>
      </c>
      <c r="E44">
        <v>12.5780726582</v>
      </c>
      <c r="F44">
        <v>24.7323394967</v>
      </c>
      <c r="G44">
        <v>36.883250459099997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-0.99527452230000002</v>
      </c>
      <c r="D49">
        <v>-1.1246210060999999</v>
      </c>
      <c r="E49">
        <v>0.1919259566</v>
      </c>
      <c r="F49">
        <v>0.97370414490000001</v>
      </c>
      <c r="G49">
        <v>1.1932943243</v>
      </c>
    </row>
    <row r="50" spans="2:7" x14ac:dyDescent="0.35">
      <c r="B50">
        <v>100</v>
      </c>
      <c r="C50">
        <v>-1.2567088769000001</v>
      </c>
      <c r="D50">
        <v>-1.2073283839</v>
      </c>
      <c r="E50">
        <v>-7.2998200299999996E-2</v>
      </c>
      <c r="F50">
        <v>0.83318828570000003</v>
      </c>
      <c r="G50">
        <v>1.4318525267</v>
      </c>
    </row>
    <row r="51" spans="2:7" x14ac:dyDescent="0.35">
      <c r="B51">
        <v>200</v>
      </c>
      <c r="C51">
        <v>-1.4498286513</v>
      </c>
      <c r="D51">
        <v>-1.1222483818</v>
      </c>
      <c r="E51">
        <v>-4.0922785000000003E-2</v>
      </c>
      <c r="F51">
        <v>0.94111567709999999</v>
      </c>
      <c r="G51">
        <v>1.6229876919999999</v>
      </c>
    </row>
    <row r="52" spans="2:7" x14ac:dyDescent="0.35">
      <c r="B52">
        <v>300</v>
      </c>
      <c r="C52">
        <v>-1.493092447</v>
      </c>
      <c r="D52">
        <v>-0.99683687629999995</v>
      </c>
      <c r="E52">
        <v>2.5195771700000001E-2</v>
      </c>
      <c r="F52">
        <v>1.0543955837000001</v>
      </c>
      <c r="G52">
        <v>1.8535026498</v>
      </c>
    </row>
    <row r="53" spans="2:7" x14ac:dyDescent="0.35">
      <c r="B53">
        <v>400</v>
      </c>
      <c r="C53">
        <v>-1.5164871010000001</v>
      </c>
      <c r="D53">
        <v>-0.89023633020000004</v>
      </c>
      <c r="E53">
        <v>0.1346568933</v>
      </c>
      <c r="F53">
        <v>1.1668662963</v>
      </c>
      <c r="G53">
        <v>2.0409023819000001</v>
      </c>
    </row>
    <row r="54" spans="2:7" x14ac:dyDescent="0.35">
      <c r="B54">
        <v>500</v>
      </c>
      <c r="C54">
        <v>-1.5850009556</v>
      </c>
      <c r="D54">
        <v>-0.91773365890000003</v>
      </c>
      <c r="E54">
        <v>0.23377030830000001</v>
      </c>
      <c r="F54">
        <v>1.2684950839</v>
      </c>
      <c r="G54">
        <v>2.1349728372999999</v>
      </c>
    </row>
    <row r="55" spans="2:7" x14ac:dyDescent="0.35">
      <c r="B55">
        <v>600</v>
      </c>
      <c r="C55">
        <v>-1.6116755652000001</v>
      </c>
      <c r="D55">
        <v>-0.9128962773</v>
      </c>
      <c r="E55">
        <v>0.30463640539999998</v>
      </c>
      <c r="F55">
        <v>1.3877221782</v>
      </c>
      <c r="G55">
        <v>2.2193475448000002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1.9804868836</v>
      </c>
      <c r="D60">
        <v>6.7491199166999998</v>
      </c>
      <c r="E60">
        <v>7.1917766409999997</v>
      </c>
      <c r="F60">
        <v>6.3766031460999999</v>
      </c>
      <c r="G60">
        <v>6.3345392731999999</v>
      </c>
    </row>
    <row r="61" spans="2:7" x14ac:dyDescent="0.35">
      <c r="B61">
        <v>100</v>
      </c>
      <c r="C61">
        <v>1.6870343858000001</v>
      </c>
      <c r="D61">
        <v>7.0173591807999998</v>
      </c>
      <c r="E61">
        <v>7.6093385481000002</v>
      </c>
      <c r="F61">
        <v>6.5021324037000001</v>
      </c>
      <c r="G61">
        <v>6.3116121348999998</v>
      </c>
    </row>
    <row r="62" spans="2:7" x14ac:dyDescent="0.35">
      <c r="B62">
        <v>200</v>
      </c>
      <c r="C62">
        <v>1.3882053383999999</v>
      </c>
      <c r="D62">
        <v>6.9062617871</v>
      </c>
      <c r="E62">
        <v>7.8407911756999997</v>
      </c>
      <c r="F62">
        <v>6.6807519385000003</v>
      </c>
      <c r="G62">
        <v>6.3688554907999997</v>
      </c>
    </row>
    <row r="63" spans="2:7" x14ac:dyDescent="0.35">
      <c r="B63">
        <v>300</v>
      </c>
      <c r="C63">
        <v>1.0815196106</v>
      </c>
      <c r="D63">
        <v>6.7860391279999996</v>
      </c>
      <c r="E63">
        <v>7.9799572814999999</v>
      </c>
      <c r="F63">
        <v>6.8241853468000002</v>
      </c>
      <c r="G63">
        <v>6.4476610932999998</v>
      </c>
    </row>
    <row r="64" spans="2:7" x14ac:dyDescent="0.35">
      <c r="B64">
        <v>400</v>
      </c>
      <c r="C64">
        <v>0.81165087899999999</v>
      </c>
      <c r="D64">
        <v>6.7242363897999997</v>
      </c>
      <c r="E64">
        <v>8.1003632762999995</v>
      </c>
      <c r="F64">
        <v>6.9895970867999999</v>
      </c>
      <c r="G64">
        <v>6.5213276339000004</v>
      </c>
    </row>
    <row r="65" spans="2:7" x14ac:dyDescent="0.35">
      <c r="B65">
        <v>500</v>
      </c>
      <c r="C65">
        <v>0.55953339970000004</v>
      </c>
      <c r="D65">
        <v>6.5958011624999999</v>
      </c>
      <c r="E65">
        <v>8.1915031711000008</v>
      </c>
      <c r="F65">
        <v>7.1388490103000004</v>
      </c>
      <c r="G65">
        <v>6.5596025707000001</v>
      </c>
    </row>
    <row r="66" spans="2:7" x14ac:dyDescent="0.35">
      <c r="B66">
        <v>600</v>
      </c>
      <c r="C66">
        <v>0.3616164174</v>
      </c>
      <c r="D66">
        <v>6.4794403805999998</v>
      </c>
      <c r="E66">
        <v>8.2552289326999997</v>
      </c>
      <c r="F66">
        <v>7.2876030003999999</v>
      </c>
      <c r="G66">
        <v>6.6155811809999996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O8" sqref="O8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-3.6087697398</v>
      </c>
      <c r="D5">
        <v>-2.3315880104</v>
      </c>
      <c r="E5">
        <v>-1.7945196702999999</v>
      </c>
      <c r="F5">
        <v>-2.6261827569</v>
      </c>
      <c r="G5">
        <v>-3.7294510876000002</v>
      </c>
    </row>
    <row r="6" spans="2:7" x14ac:dyDescent="0.35">
      <c r="B6">
        <v>100</v>
      </c>
      <c r="C6">
        <v>-6.1847813366000004</v>
      </c>
      <c r="D6">
        <v>-4.0391757705</v>
      </c>
      <c r="E6">
        <v>-2.4853987656999998</v>
      </c>
      <c r="F6">
        <v>-2.7411215889</v>
      </c>
      <c r="G6">
        <v>-3.6792001046</v>
      </c>
    </row>
    <row r="7" spans="2:7" x14ac:dyDescent="0.35">
      <c r="B7">
        <v>200</v>
      </c>
      <c r="C7">
        <v>-6.7212616134000003</v>
      </c>
      <c r="D7">
        <v>-4.2879126003000003</v>
      </c>
      <c r="E7">
        <v>-2.7079674764999999</v>
      </c>
      <c r="F7">
        <v>-2.7827186398000001</v>
      </c>
      <c r="G7">
        <v>-3.6425775293</v>
      </c>
    </row>
    <row r="8" spans="2:7" x14ac:dyDescent="0.35">
      <c r="B8">
        <v>300</v>
      </c>
      <c r="C8">
        <v>-7.0074613659000002</v>
      </c>
      <c r="D8">
        <v>-4.4595058751999996</v>
      </c>
      <c r="E8">
        <v>-2.7807451379999999</v>
      </c>
      <c r="F8">
        <v>-2.7912943567999999</v>
      </c>
      <c r="G8">
        <v>-3.5843028751000001</v>
      </c>
    </row>
    <row r="9" spans="2:7" x14ac:dyDescent="0.35">
      <c r="B9">
        <v>400</v>
      </c>
      <c r="C9">
        <v>-7.2401772429999998</v>
      </c>
      <c r="D9">
        <v>-4.4845163522</v>
      </c>
      <c r="E9">
        <v>-2.8054493584000002</v>
      </c>
      <c r="F9">
        <v>-2.7853773793999999</v>
      </c>
      <c r="G9">
        <v>-3.5139966276000001</v>
      </c>
    </row>
    <row r="10" spans="2:7" x14ac:dyDescent="0.35">
      <c r="B10">
        <v>500</v>
      </c>
      <c r="C10">
        <v>-7.3743888835</v>
      </c>
      <c r="D10">
        <v>-4.4661197309</v>
      </c>
      <c r="E10">
        <v>-2.8243621192999999</v>
      </c>
      <c r="F10">
        <v>-2.7622903045</v>
      </c>
      <c r="G10">
        <v>-3.4673539589</v>
      </c>
    </row>
    <row r="11" spans="2:7" x14ac:dyDescent="0.35">
      <c r="B11">
        <v>600</v>
      </c>
      <c r="C11">
        <v>-7.4855838285000003</v>
      </c>
      <c r="D11">
        <v>-4.4783612566000004</v>
      </c>
      <c r="E11">
        <v>-2.8331374626999999</v>
      </c>
      <c r="F11">
        <v>-2.7252065371</v>
      </c>
      <c r="G11">
        <v>-3.4453999595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0.57136664309999996</v>
      </c>
      <c r="D16">
        <v>0.37178870539999997</v>
      </c>
      <c r="E16">
        <v>2.1684422381999999</v>
      </c>
      <c r="F16">
        <v>4.2749764573000002</v>
      </c>
      <c r="G16">
        <v>7.0442894245999996</v>
      </c>
    </row>
    <row r="17" spans="2:7" x14ac:dyDescent="0.35">
      <c r="B17">
        <v>100</v>
      </c>
      <c r="C17">
        <v>2.7822890457999998</v>
      </c>
      <c r="D17">
        <v>1.3056788292999999</v>
      </c>
      <c r="E17">
        <v>1.9874157156000001</v>
      </c>
      <c r="F17">
        <v>4.3047978813999999</v>
      </c>
      <c r="G17">
        <v>7.0381931644</v>
      </c>
    </row>
    <row r="18" spans="2:7" x14ac:dyDescent="0.35">
      <c r="B18">
        <v>200</v>
      </c>
      <c r="C18">
        <v>3.3751245003000001</v>
      </c>
      <c r="D18">
        <v>1.7251045768</v>
      </c>
      <c r="E18">
        <v>1.9113221003</v>
      </c>
      <c r="F18">
        <v>4.2066823088999996</v>
      </c>
      <c r="G18">
        <v>7.0716873993</v>
      </c>
    </row>
    <row r="19" spans="2:7" x14ac:dyDescent="0.35">
      <c r="B19">
        <v>300</v>
      </c>
      <c r="C19">
        <v>3.5654451119999999</v>
      </c>
      <c r="D19">
        <v>1.9475648843</v>
      </c>
      <c r="E19">
        <v>1.9465837591999999</v>
      </c>
      <c r="F19">
        <v>4.1579675932000004</v>
      </c>
      <c r="G19">
        <v>7.0957247375000003</v>
      </c>
    </row>
    <row r="20" spans="2:7" x14ac:dyDescent="0.35">
      <c r="B20">
        <v>400</v>
      </c>
      <c r="C20">
        <v>3.7095969600999998</v>
      </c>
      <c r="D20">
        <v>2.1463315546000001</v>
      </c>
      <c r="E20">
        <v>2.0152092254</v>
      </c>
      <c r="F20">
        <v>4.1449385298000001</v>
      </c>
      <c r="G20">
        <v>7.1106852759999999</v>
      </c>
    </row>
    <row r="21" spans="2:7" x14ac:dyDescent="0.35">
      <c r="B21">
        <v>500</v>
      </c>
      <c r="C21">
        <v>3.6900883633000001</v>
      </c>
      <c r="D21">
        <v>2.3270032201999999</v>
      </c>
      <c r="E21">
        <v>2.0996949593999998</v>
      </c>
      <c r="F21">
        <v>4.2071294122999996</v>
      </c>
      <c r="G21">
        <v>7.1059502137999999</v>
      </c>
    </row>
    <row r="22" spans="2:7" x14ac:dyDescent="0.35">
      <c r="B22">
        <v>600</v>
      </c>
      <c r="C22">
        <v>3.7378862961000001</v>
      </c>
      <c r="D22">
        <v>2.4413594104</v>
      </c>
      <c r="E22">
        <v>2.2316109344999999</v>
      </c>
      <c r="F22">
        <v>4.2279305708999999</v>
      </c>
      <c r="G22">
        <v>7.1786919401000002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4.4071515347999997</v>
      </c>
      <c r="D27">
        <v>-0.72213661640000004</v>
      </c>
      <c r="E27">
        <v>-8.4458049119999998</v>
      </c>
      <c r="F27">
        <v>-14.726419331700001</v>
      </c>
      <c r="G27">
        <v>-18.367626040499999</v>
      </c>
    </row>
    <row r="28" spans="2:7" x14ac:dyDescent="0.35">
      <c r="B28">
        <v>100</v>
      </c>
      <c r="C28">
        <v>8.6348236252999993</v>
      </c>
      <c r="D28">
        <v>2.5602353773000002</v>
      </c>
      <c r="E28">
        <v>-6.5648507507999998</v>
      </c>
      <c r="F28">
        <v>-14.533725696999999</v>
      </c>
      <c r="G28">
        <v>-18.182642098399999</v>
      </c>
    </row>
    <row r="29" spans="2:7" x14ac:dyDescent="0.35">
      <c r="B29">
        <v>200</v>
      </c>
      <c r="C29">
        <v>9.3995384061999996</v>
      </c>
      <c r="D29">
        <v>3.2923829998</v>
      </c>
      <c r="E29">
        <v>-5.5498429691000002</v>
      </c>
      <c r="F29">
        <v>-14.0843382115</v>
      </c>
      <c r="G29">
        <v>-18.0858437507</v>
      </c>
    </row>
    <row r="30" spans="2:7" x14ac:dyDescent="0.35">
      <c r="B30">
        <v>300</v>
      </c>
      <c r="C30">
        <v>9.7298961604999992</v>
      </c>
      <c r="D30">
        <v>3.6767809282999999</v>
      </c>
      <c r="E30">
        <v>-5.0508673415000001</v>
      </c>
      <c r="F30">
        <v>-13.7307158347</v>
      </c>
      <c r="G30">
        <v>-18.055542987999999</v>
      </c>
    </row>
    <row r="31" spans="2:7" x14ac:dyDescent="0.35">
      <c r="B31">
        <v>400</v>
      </c>
      <c r="C31">
        <v>9.8644845917000001</v>
      </c>
      <c r="D31">
        <v>3.9330311592</v>
      </c>
      <c r="E31">
        <v>-4.7881246402000004</v>
      </c>
      <c r="F31">
        <v>-13.4237958996</v>
      </c>
      <c r="G31">
        <v>-17.997809910899999</v>
      </c>
    </row>
    <row r="32" spans="2:7" x14ac:dyDescent="0.35">
      <c r="B32">
        <v>500</v>
      </c>
      <c r="C32">
        <v>9.8909821134999998</v>
      </c>
      <c r="D32">
        <v>4.0670369088999996</v>
      </c>
      <c r="E32">
        <v>-4.4406378843000001</v>
      </c>
      <c r="F32">
        <v>-13.424805109499999</v>
      </c>
      <c r="G32">
        <v>-17.8249349094</v>
      </c>
    </row>
    <row r="33" spans="2:7" x14ac:dyDescent="0.35">
      <c r="B33">
        <v>600</v>
      </c>
      <c r="C33">
        <v>9.8929922088000009</v>
      </c>
      <c r="D33">
        <v>4.2502527757999999</v>
      </c>
      <c r="E33">
        <v>-4.3253381909000002</v>
      </c>
      <c r="F33">
        <v>-13.2016614733</v>
      </c>
      <c r="G33">
        <v>-17.867267772000002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-2.3237388039</v>
      </c>
      <c r="D38">
        <v>8.1030828042999996</v>
      </c>
      <c r="E38">
        <v>16.766386823600001</v>
      </c>
      <c r="F38">
        <v>24.845136644699998</v>
      </c>
      <c r="G38">
        <v>34.4218039366</v>
      </c>
    </row>
    <row r="39" spans="2:7" x14ac:dyDescent="0.35">
      <c r="B39">
        <v>100</v>
      </c>
      <c r="C39">
        <v>0.74362795930000003</v>
      </c>
      <c r="D39">
        <v>10.0343162143</v>
      </c>
      <c r="E39">
        <v>16.769085046099999</v>
      </c>
      <c r="F39">
        <v>23.740691201600001</v>
      </c>
      <c r="G39">
        <v>33.893640296999997</v>
      </c>
    </row>
    <row r="40" spans="2:7" x14ac:dyDescent="0.35">
      <c r="B40">
        <v>200</v>
      </c>
      <c r="C40">
        <v>1.2313329531999999</v>
      </c>
      <c r="D40">
        <v>10.310366395899999</v>
      </c>
      <c r="E40">
        <v>16.8740944816</v>
      </c>
      <c r="F40">
        <v>23.471965861400001</v>
      </c>
      <c r="G40">
        <v>33.557731263299999</v>
      </c>
    </row>
    <row r="41" spans="2:7" x14ac:dyDescent="0.35">
      <c r="B41">
        <v>300</v>
      </c>
      <c r="C41">
        <v>1.2576778561999999</v>
      </c>
      <c r="D41">
        <v>10.270253904300001</v>
      </c>
      <c r="E41">
        <v>16.8343551207</v>
      </c>
      <c r="F41">
        <v>23.330257280800001</v>
      </c>
      <c r="G41">
        <v>33.330725432900003</v>
      </c>
    </row>
    <row r="42" spans="2:7" x14ac:dyDescent="0.35">
      <c r="B42">
        <v>400</v>
      </c>
      <c r="C42">
        <v>1.1123067679</v>
      </c>
      <c r="D42">
        <v>10.163470005400001</v>
      </c>
      <c r="E42">
        <v>16.660353551699998</v>
      </c>
      <c r="F42">
        <v>23.2081762159</v>
      </c>
      <c r="G42">
        <v>33.148386508199998</v>
      </c>
    </row>
    <row r="43" spans="2:7" x14ac:dyDescent="0.35">
      <c r="B43">
        <v>500</v>
      </c>
      <c r="C43">
        <v>0.86596023460000005</v>
      </c>
      <c r="D43">
        <v>9.9703793754000003</v>
      </c>
      <c r="E43">
        <v>16.605340979499999</v>
      </c>
      <c r="F43">
        <v>22.981255041000001</v>
      </c>
      <c r="G43">
        <v>32.995564228100001</v>
      </c>
    </row>
    <row r="44" spans="2:7" x14ac:dyDescent="0.35">
      <c r="B44">
        <v>600</v>
      </c>
      <c r="C44">
        <v>0.62015372479999997</v>
      </c>
      <c r="D44">
        <v>9.7763471318999997</v>
      </c>
      <c r="E44">
        <v>16.4358140125</v>
      </c>
      <c r="F44">
        <v>22.8838888903</v>
      </c>
      <c r="G44">
        <v>32.833723446199997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3.9075275937999998</v>
      </c>
      <c r="D49">
        <v>5.6801472209000003</v>
      </c>
      <c r="E49">
        <v>5.2003351426000002</v>
      </c>
      <c r="F49">
        <v>4.9565536460999997</v>
      </c>
      <c r="G49">
        <v>6.1352295373999999</v>
      </c>
    </row>
    <row r="50" spans="2:7" x14ac:dyDescent="0.35">
      <c r="B50">
        <v>100</v>
      </c>
      <c r="C50">
        <v>5.1984052673000001</v>
      </c>
      <c r="D50">
        <v>5.9724329370999998</v>
      </c>
      <c r="E50">
        <v>5.8013545944000002</v>
      </c>
      <c r="F50">
        <v>5.9196613736000003</v>
      </c>
      <c r="G50">
        <v>6.1968681711000002</v>
      </c>
    </row>
    <row r="51" spans="2:7" x14ac:dyDescent="0.35">
      <c r="B51">
        <v>200</v>
      </c>
      <c r="C51">
        <v>4.9518437293000002</v>
      </c>
      <c r="D51">
        <v>5.5387629045000004</v>
      </c>
      <c r="E51">
        <v>5.5519776023</v>
      </c>
      <c r="F51">
        <v>5.7388342471999998</v>
      </c>
      <c r="G51">
        <v>5.9702822354</v>
      </c>
    </row>
    <row r="52" spans="2:7" x14ac:dyDescent="0.35">
      <c r="B52">
        <v>300</v>
      </c>
      <c r="C52">
        <v>4.7577558830999997</v>
      </c>
      <c r="D52">
        <v>5.3562948285000003</v>
      </c>
      <c r="E52">
        <v>5.2699567752999998</v>
      </c>
      <c r="F52">
        <v>5.4205616700999997</v>
      </c>
      <c r="G52">
        <v>5.6809159749000004</v>
      </c>
    </row>
    <row r="53" spans="2:7" x14ac:dyDescent="0.35">
      <c r="B53">
        <v>400</v>
      </c>
      <c r="C53">
        <v>4.5695272022999998</v>
      </c>
      <c r="D53">
        <v>5.0864293014999999</v>
      </c>
      <c r="E53">
        <v>5.0360493118000003</v>
      </c>
      <c r="F53">
        <v>5.1447883756000001</v>
      </c>
      <c r="G53">
        <v>5.4452001078999999</v>
      </c>
    </row>
    <row r="54" spans="2:7" x14ac:dyDescent="0.35">
      <c r="B54">
        <v>500</v>
      </c>
      <c r="C54">
        <v>4.3450419169999996</v>
      </c>
      <c r="D54">
        <v>4.8125422762000003</v>
      </c>
      <c r="E54">
        <v>4.7844909719000004</v>
      </c>
      <c r="F54">
        <v>4.8822869150999999</v>
      </c>
      <c r="G54">
        <v>5.1891936575999997</v>
      </c>
    </row>
    <row r="55" spans="2:7" x14ac:dyDescent="0.35">
      <c r="B55">
        <v>600</v>
      </c>
      <c r="C55">
        <v>4.1357890841999998</v>
      </c>
      <c r="D55">
        <v>4.6150635585000002</v>
      </c>
      <c r="E55">
        <v>4.6240899625000003</v>
      </c>
      <c r="F55">
        <v>4.7010492865</v>
      </c>
      <c r="G55">
        <v>4.9733864140000001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3.8477370499000001</v>
      </c>
      <c r="D60">
        <v>2.8572246956999998</v>
      </c>
      <c r="E60">
        <v>-0.1555511712</v>
      </c>
      <c r="F60">
        <v>-4.3276434530000003</v>
      </c>
      <c r="G60">
        <v>-4.9771432673999998</v>
      </c>
    </row>
    <row r="61" spans="2:7" x14ac:dyDescent="0.35">
      <c r="B61">
        <v>100</v>
      </c>
      <c r="C61">
        <v>4.8513466155999998</v>
      </c>
      <c r="D61">
        <v>3.9735558165999998</v>
      </c>
      <c r="E61">
        <v>1.8146214283</v>
      </c>
      <c r="F61">
        <v>-1.6203166736000001</v>
      </c>
      <c r="G61">
        <v>-3.8593465236000002</v>
      </c>
    </row>
    <row r="62" spans="2:7" x14ac:dyDescent="0.35">
      <c r="B62">
        <v>200</v>
      </c>
      <c r="C62">
        <v>5.3124558358999998</v>
      </c>
      <c r="D62">
        <v>4.4437766606000002</v>
      </c>
      <c r="E62">
        <v>2.6436583682000001</v>
      </c>
      <c r="F62">
        <v>-0.49441126010000003</v>
      </c>
      <c r="G62">
        <v>-2.9700229506000002</v>
      </c>
    </row>
    <row r="63" spans="2:7" x14ac:dyDescent="0.35">
      <c r="B63">
        <v>300</v>
      </c>
      <c r="C63">
        <v>5.5445500750000001</v>
      </c>
      <c r="D63">
        <v>4.7890023599999996</v>
      </c>
      <c r="E63">
        <v>3.0559035101999998</v>
      </c>
      <c r="F63">
        <v>7.1279976800000006E-2</v>
      </c>
      <c r="G63">
        <v>-2.4644688021999999</v>
      </c>
    </row>
    <row r="64" spans="2:7" x14ac:dyDescent="0.35">
      <c r="B64">
        <v>400</v>
      </c>
      <c r="C64">
        <v>5.6958286805</v>
      </c>
      <c r="D64">
        <v>4.9177990917000001</v>
      </c>
      <c r="E64">
        <v>3.3714824551999998</v>
      </c>
      <c r="F64">
        <v>0.43253296499999999</v>
      </c>
      <c r="G64">
        <v>-2.1370226923</v>
      </c>
    </row>
    <row r="65" spans="2:7" x14ac:dyDescent="0.35">
      <c r="B65">
        <v>500</v>
      </c>
      <c r="C65">
        <v>5.7936336568</v>
      </c>
      <c r="D65">
        <v>4.9520029134000003</v>
      </c>
      <c r="E65">
        <v>3.5346285172999998</v>
      </c>
      <c r="F65">
        <v>0.68530429339999999</v>
      </c>
      <c r="G65">
        <v>-1.8989954028</v>
      </c>
    </row>
    <row r="66" spans="2:7" x14ac:dyDescent="0.35">
      <c r="B66">
        <v>600</v>
      </c>
      <c r="C66">
        <v>5.7924309839000001</v>
      </c>
      <c r="D66">
        <v>4.9664747939999998</v>
      </c>
      <c r="E66">
        <v>3.6908647661999998</v>
      </c>
      <c r="F66">
        <v>0.87174708840000004</v>
      </c>
      <c r="G66">
        <v>-1.7651869543000001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B10" sqref="B1:G1048576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-1.3748669716999999</v>
      </c>
      <c r="D5">
        <v>-2.5061429757</v>
      </c>
      <c r="E5">
        <v>-5.2287157058</v>
      </c>
      <c r="F5">
        <v>-7.2191275225</v>
      </c>
      <c r="G5">
        <v>-9.4069391525999997</v>
      </c>
    </row>
    <row r="6" spans="2:7" x14ac:dyDescent="0.35">
      <c r="B6">
        <v>100</v>
      </c>
      <c r="C6">
        <v>0.66778616800000001</v>
      </c>
      <c r="D6">
        <v>-1.9317683506000001</v>
      </c>
      <c r="E6">
        <v>-5.0925176836999997</v>
      </c>
      <c r="F6">
        <v>-7.2774530582999999</v>
      </c>
      <c r="G6">
        <v>-9.5373971758000007</v>
      </c>
    </row>
    <row r="7" spans="2:7" x14ac:dyDescent="0.35">
      <c r="B7">
        <v>200</v>
      </c>
      <c r="C7">
        <v>1.3965078688000001</v>
      </c>
      <c r="D7">
        <v>-1.5515199356</v>
      </c>
      <c r="E7">
        <v>-4.9056611352999999</v>
      </c>
      <c r="F7">
        <v>-7.1953206794</v>
      </c>
      <c r="G7">
        <v>-9.4497483557000006</v>
      </c>
    </row>
    <row r="8" spans="2:7" x14ac:dyDescent="0.35">
      <c r="B8">
        <v>300</v>
      </c>
      <c r="C8">
        <v>1.7131326099999999</v>
      </c>
      <c r="D8">
        <v>-1.4125823995</v>
      </c>
      <c r="E8">
        <v>-4.8258340059</v>
      </c>
      <c r="F8">
        <v>-7.1596967702000001</v>
      </c>
      <c r="G8">
        <v>-9.3830273354999996</v>
      </c>
    </row>
    <row r="9" spans="2:7" x14ac:dyDescent="0.35">
      <c r="B9">
        <v>400</v>
      </c>
      <c r="C9">
        <v>2.0718399245999999</v>
      </c>
      <c r="D9">
        <v>-1.3005115889000001</v>
      </c>
      <c r="E9">
        <v>-4.7203749009999996</v>
      </c>
      <c r="F9">
        <v>-7.1020512848999999</v>
      </c>
      <c r="G9">
        <v>-9.3249960546999997</v>
      </c>
    </row>
    <row r="10" spans="2:7" x14ac:dyDescent="0.35">
      <c r="B10">
        <v>500</v>
      </c>
      <c r="C10">
        <v>1.8718000599</v>
      </c>
      <c r="D10">
        <v>-1.1561888040999999</v>
      </c>
      <c r="E10">
        <v>-4.6507392523000002</v>
      </c>
      <c r="F10">
        <v>-7.0527339621999996</v>
      </c>
      <c r="G10">
        <v>-9.3029237807000005</v>
      </c>
    </row>
    <row r="11" spans="2:7" x14ac:dyDescent="0.35">
      <c r="B11">
        <v>600</v>
      </c>
      <c r="C11">
        <v>1.7493003453</v>
      </c>
      <c r="D11">
        <v>-1.0463316417999999</v>
      </c>
      <c r="E11">
        <v>-4.5965402616000004</v>
      </c>
      <c r="F11">
        <v>-7.0327006007000001</v>
      </c>
      <c r="G11">
        <v>-9.2399300759000003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0.75561018420000003</v>
      </c>
      <c r="D16">
        <v>1.7849518701</v>
      </c>
      <c r="E16">
        <v>3.4925861475</v>
      </c>
      <c r="F16">
        <v>5.178675674</v>
      </c>
      <c r="G16">
        <v>6.2992738088999998</v>
      </c>
    </row>
    <row r="17" spans="2:7" x14ac:dyDescent="0.35">
      <c r="B17">
        <v>100</v>
      </c>
      <c r="C17">
        <v>2.2153601832000001</v>
      </c>
      <c r="D17">
        <v>2.7490583591000002</v>
      </c>
      <c r="E17">
        <v>3.8367841020000002</v>
      </c>
      <c r="F17">
        <v>5.2480946439</v>
      </c>
      <c r="G17">
        <v>6.4605585557999996</v>
      </c>
    </row>
    <row r="18" spans="2:7" x14ac:dyDescent="0.35">
      <c r="B18">
        <v>200</v>
      </c>
      <c r="C18">
        <v>3.5276177894999998</v>
      </c>
      <c r="D18">
        <v>3.3924322929000001</v>
      </c>
      <c r="E18">
        <v>4.0284325872000002</v>
      </c>
      <c r="F18">
        <v>5.3762452261</v>
      </c>
      <c r="G18">
        <v>6.5141535278999996</v>
      </c>
    </row>
    <row r="19" spans="2:7" x14ac:dyDescent="0.35">
      <c r="B19">
        <v>300</v>
      </c>
      <c r="C19">
        <v>4.5360080657999999</v>
      </c>
      <c r="D19">
        <v>3.5245800728000001</v>
      </c>
      <c r="E19">
        <v>4.1232436783999997</v>
      </c>
      <c r="F19">
        <v>5.4951346653000002</v>
      </c>
      <c r="G19">
        <v>6.6507989031000001</v>
      </c>
    </row>
    <row r="20" spans="2:7" x14ac:dyDescent="0.35">
      <c r="B20">
        <v>400</v>
      </c>
      <c r="C20">
        <v>5.8031783566000001</v>
      </c>
      <c r="D20">
        <v>3.7494245326</v>
      </c>
      <c r="E20">
        <v>4.1884999068999997</v>
      </c>
      <c r="F20">
        <v>5.5808369211000004</v>
      </c>
      <c r="G20">
        <v>6.7018238492000002</v>
      </c>
    </row>
    <row r="21" spans="2:7" x14ac:dyDescent="0.35">
      <c r="B21">
        <v>500</v>
      </c>
      <c r="C21">
        <v>5.4364255359999998</v>
      </c>
      <c r="D21">
        <v>3.9593599492</v>
      </c>
      <c r="E21">
        <v>4.2920490967999996</v>
      </c>
      <c r="F21">
        <v>5.6230482886999997</v>
      </c>
      <c r="G21">
        <v>6.7443392697000002</v>
      </c>
    </row>
    <row r="22" spans="2:7" x14ac:dyDescent="0.35">
      <c r="B22">
        <v>600</v>
      </c>
      <c r="C22">
        <v>4.9675803142000001</v>
      </c>
      <c r="D22">
        <v>4.1650337550999996</v>
      </c>
      <c r="E22">
        <v>4.4335614230999996</v>
      </c>
      <c r="F22">
        <v>5.6485133629000002</v>
      </c>
      <c r="G22">
        <v>6.8159576673000002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-0.87468806099999996</v>
      </c>
      <c r="D27">
        <v>-1.1194284504000001</v>
      </c>
      <c r="E27">
        <v>-5.8405663431999999</v>
      </c>
      <c r="F27">
        <v>-9.1819056495000009</v>
      </c>
      <c r="G27">
        <v>-11.684506408800001</v>
      </c>
    </row>
    <row r="28" spans="2:7" x14ac:dyDescent="0.35">
      <c r="B28">
        <v>100</v>
      </c>
      <c r="C28">
        <v>5.5915262268000001</v>
      </c>
      <c r="D28">
        <v>0.91552367079999997</v>
      </c>
      <c r="E28">
        <v>-4.4958770466000004</v>
      </c>
      <c r="F28">
        <v>-8.8335242447999995</v>
      </c>
      <c r="G28">
        <v>-11.980105289999999</v>
      </c>
    </row>
    <row r="29" spans="2:7" x14ac:dyDescent="0.35">
      <c r="B29">
        <v>200</v>
      </c>
      <c r="C29">
        <v>7.2430103110999999</v>
      </c>
      <c r="D29">
        <v>1.5337095569999999</v>
      </c>
      <c r="E29">
        <v>-4.1555367526999998</v>
      </c>
      <c r="F29">
        <v>-8.9849242424</v>
      </c>
      <c r="G29">
        <v>-12.227904750900001</v>
      </c>
    </row>
    <row r="30" spans="2:7" x14ac:dyDescent="0.35">
      <c r="B30">
        <v>300</v>
      </c>
      <c r="C30">
        <v>7.8387828802000001</v>
      </c>
      <c r="D30">
        <v>2.1879592476999998</v>
      </c>
      <c r="E30">
        <v>-3.9924577518</v>
      </c>
      <c r="F30">
        <v>-9.1607168364000007</v>
      </c>
      <c r="G30">
        <v>-12.2847592019</v>
      </c>
    </row>
    <row r="31" spans="2:7" x14ac:dyDescent="0.35">
      <c r="B31">
        <v>400</v>
      </c>
      <c r="C31">
        <v>8.4952930516999992</v>
      </c>
      <c r="D31">
        <v>2.2010223988000002</v>
      </c>
      <c r="E31">
        <v>-3.9321676915000001</v>
      </c>
      <c r="F31">
        <v>-9.2994775542999992</v>
      </c>
      <c r="G31">
        <v>-12.243562578000001</v>
      </c>
    </row>
    <row r="32" spans="2:7" x14ac:dyDescent="0.35">
      <c r="B32">
        <v>500</v>
      </c>
      <c r="C32">
        <v>8.8086799489000001</v>
      </c>
      <c r="D32">
        <v>2.5352948939000002</v>
      </c>
      <c r="E32">
        <v>-3.9268735990999999</v>
      </c>
      <c r="F32">
        <v>-9.2204818057000004</v>
      </c>
      <c r="G32">
        <v>-12.2002089652</v>
      </c>
    </row>
    <row r="33" spans="2:7" x14ac:dyDescent="0.35">
      <c r="B33">
        <v>600</v>
      </c>
      <c r="C33">
        <v>8.9694535998999996</v>
      </c>
      <c r="D33">
        <v>2.6855159122000001</v>
      </c>
      <c r="E33">
        <v>-3.9812200996999998</v>
      </c>
      <c r="F33">
        <v>-9.1759094627</v>
      </c>
      <c r="G33">
        <v>-12.217631772700001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1.1896851696999999</v>
      </c>
      <c r="D38">
        <v>4.5633621336000001</v>
      </c>
      <c r="E38">
        <v>13.9091289077</v>
      </c>
      <c r="F38">
        <v>24.248374761299999</v>
      </c>
      <c r="G38">
        <v>34.871958814499997</v>
      </c>
    </row>
    <row r="39" spans="2:7" x14ac:dyDescent="0.35">
      <c r="B39">
        <v>100</v>
      </c>
      <c r="C39">
        <v>-2.5943932597999999</v>
      </c>
      <c r="D39">
        <v>6.7711654882000003</v>
      </c>
      <c r="E39">
        <v>15.0947506907</v>
      </c>
      <c r="F39">
        <v>24.168381123900001</v>
      </c>
      <c r="G39">
        <v>33.950210360200003</v>
      </c>
    </row>
    <row r="40" spans="2:7" x14ac:dyDescent="0.35">
      <c r="B40">
        <v>200</v>
      </c>
      <c r="C40">
        <v>-0.65948829630000005</v>
      </c>
      <c r="D40">
        <v>7.4051641151999998</v>
      </c>
      <c r="E40">
        <v>15.238282138000001</v>
      </c>
      <c r="F40">
        <v>23.7004200268</v>
      </c>
      <c r="G40">
        <v>33.411610937699997</v>
      </c>
    </row>
    <row r="41" spans="2:7" x14ac:dyDescent="0.35">
      <c r="B41">
        <v>300</v>
      </c>
      <c r="C41">
        <v>0.21417751039999999</v>
      </c>
      <c r="D41">
        <v>7.7500247787000003</v>
      </c>
      <c r="E41">
        <v>15.1107817</v>
      </c>
      <c r="F41">
        <v>23.2504435779</v>
      </c>
      <c r="G41">
        <v>33.086539523299997</v>
      </c>
    </row>
    <row r="42" spans="2:7" x14ac:dyDescent="0.35">
      <c r="B42">
        <v>400</v>
      </c>
      <c r="C42">
        <v>1.0404837278000001</v>
      </c>
      <c r="D42">
        <v>7.6285945237000004</v>
      </c>
      <c r="E42">
        <v>14.864642545900001</v>
      </c>
      <c r="F42">
        <v>22.891815889699998</v>
      </c>
      <c r="G42">
        <v>32.910574261000001</v>
      </c>
    </row>
    <row r="43" spans="2:7" x14ac:dyDescent="0.35">
      <c r="B43">
        <v>500</v>
      </c>
      <c r="C43">
        <v>1.2147238053</v>
      </c>
      <c r="D43">
        <v>7.7031753325999999</v>
      </c>
      <c r="E43">
        <v>14.6244849529</v>
      </c>
      <c r="F43">
        <v>22.7164337737</v>
      </c>
      <c r="G43">
        <v>32.714509519300002</v>
      </c>
    </row>
    <row r="44" spans="2:7" x14ac:dyDescent="0.35">
      <c r="B44">
        <v>600</v>
      </c>
      <c r="C44">
        <v>1.1588039653</v>
      </c>
      <c r="D44">
        <v>7.6557384727000004</v>
      </c>
      <c r="E44">
        <v>14.355219974100001</v>
      </c>
      <c r="F44">
        <v>22.5120910678</v>
      </c>
      <c r="G44">
        <v>32.534295220499999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-0.63830423709999995</v>
      </c>
      <c r="D49">
        <v>0.32790321830000002</v>
      </c>
      <c r="E49">
        <v>1.2725767715</v>
      </c>
      <c r="F49">
        <v>2.1349484058999999</v>
      </c>
      <c r="G49">
        <v>1.7649133251</v>
      </c>
    </row>
    <row r="50" spans="2:7" x14ac:dyDescent="0.35">
      <c r="B50">
        <v>100</v>
      </c>
      <c r="C50">
        <v>-0.40150889839999998</v>
      </c>
      <c r="D50">
        <v>0.38071607169999999</v>
      </c>
      <c r="E50">
        <v>1.0671471064</v>
      </c>
      <c r="F50">
        <v>1.9653349097999999</v>
      </c>
      <c r="G50">
        <v>1.8077933179000001</v>
      </c>
    </row>
    <row r="51" spans="2:7" x14ac:dyDescent="0.35">
      <c r="B51">
        <v>200</v>
      </c>
      <c r="C51">
        <v>-0.47656221700000001</v>
      </c>
      <c r="D51">
        <v>0.40444177050000002</v>
      </c>
      <c r="E51">
        <v>0.92113449609999998</v>
      </c>
      <c r="F51">
        <v>1.9187931237</v>
      </c>
      <c r="G51">
        <v>1.8262724054999999</v>
      </c>
    </row>
    <row r="52" spans="2:7" x14ac:dyDescent="0.35">
      <c r="B52">
        <v>300</v>
      </c>
      <c r="C52">
        <v>-0.40598480269999998</v>
      </c>
      <c r="D52">
        <v>0.2730877598</v>
      </c>
      <c r="E52">
        <v>0.83952718159999995</v>
      </c>
      <c r="F52">
        <v>1.8564204574000001</v>
      </c>
      <c r="G52">
        <v>1.7193877028</v>
      </c>
    </row>
    <row r="53" spans="2:7" x14ac:dyDescent="0.35">
      <c r="B53">
        <v>400</v>
      </c>
      <c r="C53">
        <v>-0.4861383608</v>
      </c>
      <c r="D53">
        <v>0.39999450269999998</v>
      </c>
      <c r="E53">
        <v>0.87022483480000001</v>
      </c>
      <c r="F53">
        <v>1.7414194200999999</v>
      </c>
      <c r="G53">
        <v>1.6208022758</v>
      </c>
    </row>
    <row r="54" spans="2:7" x14ac:dyDescent="0.35">
      <c r="B54">
        <v>500</v>
      </c>
      <c r="C54">
        <v>-0.43215053619999999</v>
      </c>
      <c r="D54">
        <v>0.30448680309999998</v>
      </c>
      <c r="E54">
        <v>0.78784846149999999</v>
      </c>
      <c r="F54">
        <v>1.6341989922</v>
      </c>
      <c r="G54">
        <v>1.5152451033000001</v>
      </c>
    </row>
    <row r="55" spans="2:7" x14ac:dyDescent="0.35">
      <c r="B55">
        <v>600</v>
      </c>
      <c r="C55">
        <v>-0.48913473559999998</v>
      </c>
      <c r="D55">
        <v>0.29821658810000001</v>
      </c>
      <c r="E55">
        <v>0.76770516339999995</v>
      </c>
      <c r="F55">
        <v>1.5461865065</v>
      </c>
      <c r="G55">
        <v>1.4744242272999999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1.015897024</v>
      </c>
      <c r="D60">
        <v>4.1597310553</v>
      </c>
      <c r="E60">
        <v>2.7360400020000002</v>
      </c>
      <c r="F60">
        <v>0.14290209500000001</v>
      </c>
      <c r="G60">
        <v>0.39607069540000001</v>
      </c>
    </row>
    <row r="61" spans="2:7" x14ac:dyDescent="0.35">
      <c r="B61">
        <v>100</v>
      </c>
      <c r="C61">
        <v>3.8635600729999999</v>
      </c>
      <c r="D61">
        <v>5.6246089277999998</v>
      </c>
      <c r="E61">
        <v>3.9535660778000001</v>
      </c>
      <c r="F61">
        <v>0.94072541220000006</v>
      </c>
      <c r="G61">
        <v>7.1364479999999994E-2</v>
      </c>
    </row>
    <row r="62" spans="2:7" x14ac:dyDescent="0.35">
      <c r="B62">
        <v>200</v>
      </c>
      <c r="C62">
        <v>4.8285953254000002</v>
      </c>
      <c r="D62">
        <v>5.6828809280000003</v>
      </c>
      <c r="E62">
        <v>3.7007861063999998</v>
      </c>
      <c r="F62">
        <v>0.72792539329999995</v>
      </c>
      <c r="G62">
        <v>-0.2378894657</v>
      </c>
    </row>
    <row r="63" spans="2:7" x14ac:dyDescent="0.35">
      <c r="B63">
        <v>300</v>
      </c>
      <c r="C63">
        <v>5.3990479467999997</v>
      </c>
      <c r="D63">
        <v>5.3939979644999996</v>
      </c>
      <c r="E63">
        <v>3.1741041151</v>
      </c>
      <c r="F63">
        <v>0.37628100450000002</v>
      </c>
      <c r="G63">
        <v>-0.54346327920000004</v>
      </c>
    </row>
    <row r="64" spans="2:7" x14ac:dyDescent="0.35">
      <c r="B64">
        <v>400</v>
      </c>
      <c r="C64">
        <v>6.2405251418000001</v>
      </c>
      <c r="D64">
        <v>5.0530487118999998</v>
      </c>
      <c r="E64">
        <v>2.6091723946999998</v>
      </c>
      <c r="F64">
        <v>-1.07747296E-2</v>
      </c>
      <c r="G64">
        <v>-0.76990765589999999</v>
      </c>
    </row>
    <row r="65" spans="2:7" x14ac:dyDescent="0.35">
      <c r="B65">
        <v>500</v>
      </c>
      <c r="C65">
        <v>5.8170972877000002</v>
      </c>
      <c r="D65">
        <v>4.7413743675999998</v>
      </c>
      <c r="E65">
        <v>2.1496404168000001</v>
      </c>
      <c r="F65">
        <v>-0.29364150880000001</v>
      </c>
      <c r="G65">
        <v>-1.022525567</v>
      </c>
    </row>
    <row r="66" spans="2:7" x14ac:dyDescent="0.35">
      <c r="B66">
        <v>600</v>
      </c>
      <c r="C66">
        <v>5.1494278116999999</v>
      </c>
      <c r="D66">
        <v>4.4384976413999997</v>
      </c>
      <c r="E66">
        <v>1.7988171873000001</v>
      </c>
      <c r="F66">
        <v>-0.55055006480000002</v>
      </c>
      <c r="G66">
        <v>-1.2182468557999999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B10" sqref="B1:G1048576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-1.2057067535999999</v>
      </c>
      <c r="D5">
        <v>0.48259675489999998</v>
      </c>
      <c r="E5">
        <v>0.43208134339999998</v>
      </c>
      <c r="F5">
        <v>0.22000367900000001</v>
      </c>
      <c r="G5">
        <v>-1.3218308517999999</v>
      </c>
    </row>
    <row r="6" spans="2:7" x14ac:dyDescent="0.35">
      <c r="B6">
        <v>100</v>
      </c>
      <c r="C6">
        <v>8.0401502099999994E-2</v>
      </c>
      <c r="D6">
        <v>0.6550596246</v>
      </c>
      <c r="E6">
        <v>0.53950474999999998</v>
      </c>
      <c r="F6">
        <v>0.1141557946</v>
      </c>
      <c r="G6">
        <v>-1.2836374047000001</v>
      </c>
    </row>
    <row r="7" spans="2:7" x14ac:dyDescent="0.35">
      <c r="B7">
        <v>200</v>
      </c>
      <c r="C7">
        <v>0.5713725395</v>
      </c>
      <c r="D7">
        <v>0.64114212110000002</v>
      </c>
      <c r="E7">
        <v>0.52696243379999996</v>
      </c>
      <c r="F7">
        <v>6.0275324300000002E-2</v>
      </c>
      <c r="G7">
        <v>-1.2558679582000001</v>
      </c>
    </row>
    <row r="8" spans="2:7" x14ac:dyDescent="0.35">
      <c r="B8">
        <v>300</v>
      </c>
      <c r="C8">
        <v>0.66475924679999998</v>
      </c>
      <c r="D8">
        <v>0.66458156970000004</v>
      </c>
      <c r="E8">
        <v>0.5229815109</v>
      </c>
      <c r="F8">
        <v>1.0677223099999999E-2</v>
      </c>
      <c r="G8">
        <v>-1.2311072055000001</v>
      </c>
    </row>
    <row r="9" spans="2:7" x14ac:dyDescent="0.35">
      <c r="B9">
        <v>400</v>
      </c>
      <c r="C9">
        <v>0.71598241870000001</v>
      </c>
      <c r="D9">
        <v>0.68159098789999994</v>
      </c>
      <c r="E9">
        <v>0.50592388970000002</v>
      </c>
      <c r="F9">
        <v>-8.4782428800000004E-2</v>
      </c>
      <c r="G9">
        <v>-1.2238447856000001</v>
      </c>
    </row>
    <row r="10" spans="2:7" x14ac:dyDescent="0.35">
      <c r="B10">
        <v>500</v>
      </c>
      <c r="C10">
        <v>0.76087805809999998</v>
      </c>
      <c r="D10">
        <v>0.74271640309999998</v>
      </c>
      <c r="E10">
        <v>0.43143336290000001</v>
      </c>
      <c r="F10">
        <v>-3.6563975499999998E-2</v>
      </c>
      <c r="G10">
        <v>-1.2223345314</v>
      </c>
    </row>
    <row r="11" spans="2:7" x14ac:dyDescent="0.35">
      <c r="B11">
        <v>600</v>
      </c>
      <c r="C11">
        <v>0.81682402610000004</v>
      </c>
      <c r="D11">
        <v>0.778151276</v>
      </c>
      <c r="E11">
        <v>0.3772088757</v>
      </c>
      <c r="F11">
        <v>-7.4568987599999997E-2</v>
      </c>
      <c r="G11">
        <v>-1.2161768258000001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-0.17267843869999999</v>
      </c>
      <c r="D16">
        <v>1.5263890734000001</v>
      </c>
      <c r="E16">
        <v>3.5312530861</v>
      </c>
      <c r="F16">
        <v>5.4663507197000003</v>
      </c>
      <c r="G16">
        <v>7.3298789985999999</v>
      </c>
    </row>
    <row r="17" spans="2:7" x14ac:dyDescent="0.35">
      <c r="B17">
        <v>100</v>
      </c>
      <c r="C17">
        <v>0.96849029470000003</v>
      </c>
      <c r="D17">
        <v>1.6699772199</v>
      </c>
      <c r="E17">
        <v>3.5785718091000001</v>
      </c>
      <c r="F17">
        <v>5.5131511708999996</v>
      </c>
      <c r="G17">
        <v>7.3859866126</v>
      </c>
    </row>
    <row r="18" spans="2:7" x14ac:dyDescent="0.35">
      <c r="B18">
        <v>200</v>
      </c>
      <c r="C18">
        <v>1.9534712985</v>
      </c>
      <c r="D18">
        <v>1.7876820070999999</v>
      </c>
      <c r="E18">
        <v>3.6114180457999998</v>
      </c>
      <c r="F18">
        <v>5.6086128269</v>
      </c>
      <c r="G18">
        <v>7.3959425174</v>
      </c>
    </row>
    <row r="19" spans="2:7" x14ac:dyDescent="0.35">
      <c r="B19">
        <v>300</v>
      </c>
      <c r="C19">
        <v>2.3138003606000002</v>
      </c>
      <c r="D19">
        <v>1.9217874750999999</v>
      </c>
      <c r="E19">
        <v>3.6258226593999998</v>
      </c>
      <c r="F19">
        <v>5.6575041732000004</v>
      </c>
      <c r="G19">
        <v>7.5192955512999999</v>
      </c>
    </row>
    <row r="20" spans="2:7" x14ac:dyDescent="0.35">
      <c r="B20">
        <v>400</v>
      </c>
      <c r="C20">
        <v>2.6800401460000001</v>
      </c>
      <c r="D20">
        <v>1.9769537737</v>
      </c>
      <c r="E20">
        <v>3.6834072891999998</v>
      </c>
      <c r="F20">
        <v>5.6864016651</v>
      </c>
      <c r="G20">
        <v>7.5881696021999998</v>
      </c>
    </row>
    <row r="21" spans="2:7" x14ac:dyDescent="0.35">
      <c r="B21">
        <v>500</v>
      </c>
      <c r="C21">
        <v>2.9783354522000001</v>
      </c>
      <c r="D21">
        <v>2.0516332938000001</v>
      </c>
      <c r="E21">
        <v>3.7476532753999998</v>
      </c>
      <c r="F21">
        <v>5.7952109615999996</v>
      </c>
      <c r="G21">
        <v>7.6532569511000004</v>
      </c>
    </row>
    <row r="22" spans="2:7" x14ac:dyDescent="0.35">
      <c r="B22">
        <v>600</v>
      </c>
      <c r="C22">
        <v>3.2982507219000001</v>
      </c>
      <c r="D22">
        <v>2.1347404495000002</v>
      </c>
      <c r="E22">
        <v>3.7340350401000002</v>
      </c>
      <c r="F22">
        <v>5.8059586605</v>
      </c>
      <c r="G22">
        <v>7.6929924085000003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0.76185650979999997</v>
      </c>
      <c r="D27">
        <v>-3.0109184915</v>
      </c>
      <c r="E27">
        <v>-7.3915021075</v>
      </c>
      <c r="F27">
        <v>-10.138023135899999</v>
      </c>
      <c r="G27">
        <v>-12.2542001662</v>
      </c>
    </row>
    <row r="28" spans="2:7" x14ac:dyDescent="0.35">
      <c r="B28">
        <v>100</v>
      </c>
      <c r="C28">
        <v>3.2954200184000002</v>
      </c>
      <c r="D28">
        <v>-2.6557599723999998</v>
      </c>
      <c r="E28">
        <v>-7.5629791341999999</v>
      </c>
      <c r="F28">
        <v>-10.0399109375</v>
      </c>
      <c r="G28">
        <v>-12.2560329516</v>
      </c>
    </row>
    <row r="29" spans="2:7" x14ac:dyDescent="0.35">
      <c r="B29">
        <v>200</v>
      </c>
      <c r="C29">
        <v>5.1050001079999996</v>
      </c>
      <c r="D29">
        <v>-2.4889996616999999</v>
      </c>
      <c r="E29">
        <v>-7.4742759919999999</v>
      </c>
      <c r="F29">
        <v>-9.8701972490000003</v>
      </c>
      <c r="G29">
        <v>-11.9828400936</v>
      </c>
    </row>
    <row r="30" spans="2:7" x14ac:dyDescent="0.35">
      <c r="B30">
        <v>300</v>
      </c>
      <c r="C30">
        <v>5.8233566253999998</v>
      </c>
      <c r="D30">
        <v>-2.2780600119000001</v>
      </c>
      <c r="E30">
        <v>-7.2515127362999996</v>
      </c>
      <c r="F30">
        <v>-9.6799383303000006</v>
      </c>
      <c r="G30">
        <v>-11.957569443600001</v>
      </c>
    </row>
    <row r="31" spans="2:7" x14ac:dyDescent="0.35">
      <c r="B31">
        <v>400</v>
      </c>
      <c r="C31">
        <v>6.4674364812</v>
      </c>
      <c r="D31">
        <v>-2.0076354474000002</v>
      </c>
      <c r="E31">
        <v>-7.1633984045999997</v>
      </c>
      <c r="F31">
        <v>-9.5514302394000001</v>
      </c>
      <c r="G31">
        <v>-11.814255548</v>
      </c>
    </row>
    <row r="32" spans="2:7" x14ac:dyDescent="0.35">
      <c r="B32">
        <v>500</v>
      </c>
      <c r="C32">
        <v>7.0565096282999997</v>
      </c>
      <c r="D32">
        <v>-1.8415095934000001</v>
      </c>
      <c r="E32">
        <v>-7.0818462959000001</v>
      </c>
      <c r="F32">
        <v>-9.4365950610000002</v>
      </c>
      <c r="G32">
        <v>-11.725821317699999</v>
      </c>
    </row>
    <row r="33" spans="2:7" x14ac:dyDescent="0.35">
      <c r="B33">
        <v>600</v>
      </c>
      <c r="C33">
        <v>7.4936747465</v>
      </c>
      <c r="D33">
        <v>-1.7572863062999999</v>
      </c>
      <c r="E33">
        <v>-6.905267426</v>
      </c>
      <c r="F33">
        <v>-9.2865022836000009</v>
      </c>
      <c r="G33">
        <v>-11.5616332537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1.2049549433</v>
      </c>
      <c r="D38">
        <v>9.5888534167999993</v>
      </c>
      <c r="E38">
        <v>18.225047914600001</v>
      </c>
      <c r="F38">
        <v>28.661528545900001</v>
      </c>
      <c r="G38">
        <v>40.021063482999999</v>
      </c>
    </row>
    <row r="39" spans="2:7" x14ac:dyDescent="0.35">
      <c r="B39">
        <v>100</v>
      </c>
      <c r="C39">
        <v>2.1739287034000001</v>
      </c>
      <c r="D39">
        <v>9.1302152722999992</v>
      </c>
      <c r="E39">
        <v>17.231858572499998</v>
      </c>
      <c r="F39">
        <v>28.2386843932</v>
      </c>
      <c r="G39">
        <v>39.454148420899998</v>
      </c>
    </row>
    <row r="40" spans="2:7" x14ac:dyDescent="0.35">
      <c r="B40">
        <v>200</v>
      </c>
      <c r="C40">
        <v>3.4359355583000002</v>
      </c>
      <c r="D40">
        <v>8.7768087879000003</v>
      </c>
      <c r="E40">
        <v>16.770262346199999</v>
      </c>
      <c r="F40">
        <v>27.9715284386</v>
      </c>
      <c r="G40">
        <v>39.202583669399999</v>
      </c>
    </row>
    <row r="41" spans="2:7" x14ac:dyDescent="0.35">
      <c r="B41">
        <v>300</v>
      </c>
      <c r="C41">
        <v>3.9060748439999999</v>
      </c>
      <c r="D41">
        <v>8.5597253821999999</v>
      </c>
      <c r="E41">
        <v>16.511688929799998</v>
      </c>
      <c r="F41">
        <v>27.809211900699999</v>
      </c>
      <c r="G41">
        <v>38.986087773999998</v>
      </c>
    </row>
    <row r="42" spans="2:7" x14ac:dyDescent="0.35">
      <c r="B42">
        <v>400</v>
      </c>
      <c r="C42">
        <v>4.3117518086000004</v>
      </c>
      <c r="D42">
        <v>8.3592869213000007</v>
      </c>
      <c r="E42">
        <v>16.249748225600001</v>
      </c>
      <c r="F42">
        <v>27.6156367243</v>
      </c>
      <c r="G42">
        <v>38.806091036600002</v>
      </c>
    </row>
    <row r="43" spans="2:7" x14ac:dyDescent="0.35">
      <c r="B43">
        <v>500</v>
      </c>
      <c r="C43">
        <v>4.6141482081999996</v>
      </c>
      <c r="D43">
        <v>8.1552443321000005</v>
      </c>
      <c r="E43">
        <v>15.9781515357</v>
      </c>
      <c r="F43">
        <v>27.419055681900002</v>
      </c>
      <c r="G43">
        <v>38.664847263200002</v>
      </c>
    </row>
    <row r="44" spans="2:7" x14ac:dyDescent="0.35">
      <c r="B44">
        <v>600</v>
      </c>
      <c r="C44">
        <v>4.8043394430999999</v>
      </c>
      <c r="D44">
        <v>7.8974887464999997</v>
      </c>
      <c r="E44">
        <v>15.711215710099999</v>
      </c>
      <c r="F44">
        <v>27.2267705374</v>
      </c>
      <c r="G44">
        <v>38.562252022300001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-0.1023991288</v>
      </c>
      <c r="D49">
        <v>-2.2866891785000001</v>
      </c>
      <c r="E49">
        <v>-1.494609547</v>
      </c>
      <c r="F49">
        <v>-0.49523384910000001</v>
      </c>
      <c r="G49">
        <v>0.74177994449999995</v>
      </c>
    </row>
    <row r="50" spans="2:7" x14ac:dyDescent="0.35">
      <c r="B50">
        <v>100</v>
      </c>
      <c r="C50">
        <v>-2.7747616063999998</v>
      </c>
      <c r="D50">
        <v>-2.6280912876000002</v>
      </c>
      <c r="E50">
        <v>-1.5624689554</v>
      </c>
      <c r="F50">
        <v>-0.39540193280000002</v>
      </c>
      <c r="G50">
        <v>0.73893343060000005</v>
      </c>
    </row>
    <row r="51" spans="2:7" x14ac:dyDescent="0.35">
      <c r="B51">
        <v>200</v>
      </c>
      <c r="C51">
        <v>-3.604055131</v>
      </c>
      <c r="D51">
        <v>-2.7234094356999998</v>
      </c>
      <c r="E51">
        <v>-1.4844935289000001</v>
      </c>
      <c r="F51">
        <v>-0.14567540339999999</v>
      </c>
      <c r="G51">
        <v>0.82666533900000005</v>
      </c>
    </row>
    <row r="52" spans="2:7" x14ac:dyDescent="0.35">
      <c r="B52">
        <v>300</v>
      </c>
      <c r="C52">
        <v>-3.7423782373000001</v>
      </c>
      <c r="D52">
        <v>-2.7377406519999998</v>
      </c>
      <c r="E52">
        <v>-1.3990286233</v>
      </c>
      <c r="F52">
        <v>4.5995502700000003E-2</v>
      </c>
      <c r="G52">
        <v>0.90493649070000004</v>
      </c>
    </row>
    <row r="53" spans="2:7" x14ac:dyDescent="0.35">
      <c r="B53">
        <v>400</v>
      </c>
      <c r="C53">
        <v>-3.8408691770000001</v>
      </c>
      <c r="D53">
        <v>-2.7667083123</v>
      </c>
      <c r="E53">
        <v>-1.351592248</v>
      </c>
      <c r="F53">
        <v>0.1249295894</v>
      </c>
      <c r="G53">
        <v>1.0032938668</v>
      </c>
    </row>
    <row r="54" spans="2:7" x14ac:dyDescent="0.35">
      <c r="B54">
        <v>500</v>
      </c>
      <c r="C54">
        <v>-3.9335746293999998</v>
      </c>
      <c r="D54">
        <v>-2.7539058163000001</v>
      </c>
      <c r="E54">
        <v>-1.3323658264</v>
      </c>
      <c r="F54">
        <v>0.21514883230000001</v>
      </c>
      <c r="G54">
        <v>1.0571613655000001</v>
      </c>
    </row>
    <row r="55" spans="2:7" x14ac:dyDescent="0.35">
      <c r="B55">
        <v>600</v>
      </c>
      <c r="C55">
        <v>-4.0095876415999996</v>
      </c>
      <c r="D55">
        <v>-2.7950066907000002</v>
      </c>
      <c r="E55">
        <v>-1.358600984</v>
      </c>
      <c r="F55">
        <v>0.26482292130000001</v>
      </c>
      <c r="G55">
        <v>1.1225958812000001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-2.0595654172</v>
      </c>
      <c r="D60">
        <v>3.8938312675</v>
      </c>
      <c r="E60">
        <v>5.2589201920999997</v>
      </c>
      <c r="F60">
        <v>4.5043858382000002</v>
      </c>
      <c r="G60">
        <v>2.7610994112</v>
      </c>
    </row>
    <row r="61" spans="2:7" x14ac:dyDescent="0.35">
      <c r="B61">
        <v>100</v>
      </c>
      <c r="C61">
        <v>-1.5567562638000001</v>
      </c>
      <c r="D61">
        <v>4.0158739374000003</v>
      </c>
      <c r="E61">
        <v>5.4120217107000004</v>
      </c>
      <c r="F61">
        <v>4.5529439119999999</v>
      </c>
      <c r="G61">
        <v>2.8568027487999998</v>
      </c>
    </row>
    <row r="62" spans="2:7" x14ac:dyDescent="0.35">
      <c r="B62">
        <v>200</v>
      </c>
      <c r="C62">
        <v>-1.7634665713</v>
      </c>
      <c r="D62">
        <v>4.0075113823999997</v>
      </c>
      <c r="E62">
        <v>5.4616879213000002</v>
      </c>
      <c r="F62">
        <v>4.6236560660999997</v>
      </c>
      <c r="G62">
        <v>2.8368449521999999</v>
      </c>
    </row>
    <row r="63" spans="2:7" x14ac:dyDescent="0.35">
      <c r="B63">
        <v>300</v>
      </c>
      <c r="C63">
        <v>-2.0045293813999998</v>
      </c>
      <c r="D63">
        <v>3.9514384587000002</v>
      </c>
      <c r="E63">
        <v>5.4788993674000004</v>
      </c>
      <c r="F63">
        <v>4.6583075918999999</v>
      </c>
      <c r="G63">
        <v>2.8051781441000001</v>
      </c>
    </row>
    <row r="64" spans="2:7" x14ac:dyDescent="0.35">
      <c r="B64">
        <v>400</v>
      </c>
      <c r="C64">
        <v>-2.1708879649999999</v>
      </c>
      <c r="D64">
        <v>3.8382236099</v>
      </c>
      <c r="E64">
        <v>5.4922426082999998</v>
      </c>
      <c r="F64">
        <v>4.6811231290000004</v>
      </c>
      <c r="G64">
        <v>2.7859357077000002</v>
      </c>
    </row>
    <row r="65" spans="2:7" x14ac:dyDescent="0.35">
      <c r="B65">
        <v>500</v>
      </c>
      <c r="C65">
        <v>-2.2520760824999999</v>
      </c>
      <c r="D65">
        <v>3.7570924319999999</v>
      </c>
      <c r="E65">
        <v>5.5029813898000004</v>
      </c>
      <c r="F65">
        <v>4.6874911171999996</v>
      </c>
      <c r="G65">
        <v>2.7825705564000001</v>
      </c>
    </row>
    <row r="66" spans="2:7" x14ac:dyDescent="0.35">
      <c r="B66">
        <v>600</v>
      </c>
      <c r="C66">
        <v>-2.3039188886000002</v>
      </c>
      <c r="D66">
        <v>3.6396319251999998</v>
      </c>
      <c r="E66">
        <v>5.4765950265000001</v>
      </c>
      <c r="F66">
        <v>4.7051036729</v>
      </c>
      <c r="G66">
        <v>2.8047213883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B10" sqref="B1:G1048576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1.3715164960999999</v>
      </c>
      <c r="D5">
        <v>2.1278701338000001</v>
      </c>
      <c r="E5">
        <v>2.4613287133999999</v>
      </c>
      <c r="F5">
        <v>0.87573405630000001</v>
      </c>
      <c r="G5">
        <v>-0.90955739290000004</v>
      </c>
    </row>
    <row r="6" spans="2:7" x14ac:dyDescent="0.35">
      <c r="B6">
        <v>100</v>
      </c>
      <c r="C6">
        <v>0.7874528703</v>
      </c>
      <c r="D6">
        <v>2.2725249304999999</v>
      </c>
      <c r="E6">
        <v>2.3477566899000002</v>
      </c>
      <c r="F6">
        <v>1.0786764681000001</v>
      </c>
      <c r="G6">
        <v>-0.89009241230000002</v>
      </c>
    </row>
    <row r="7" spans="2:7" x14ac:dyDescent="0.35">
      <c r="B7">
        <v>200</v>
      </c>
      <c r="C7">
        <v>0.47844206750000001</v>
      </c>
      <c r="D7">
        <v>2.1606714532</v>
      </c>
      <c r="E7">
        <v>2.2435887175000002</v>
      </c>
      <c r="F7">
        <v>1.1303660226000001</v>
      </c>
      <c r="G7">
        <v>-0.79122147539999999</v>
      </c>
    </row>
    <row r="8" spans="2:7" x14ac:dyDescent="0.35">
      <c r="B8">
        <v>300</v>
      </c>
      <c r="C8">
        <v>3.5321620000000001E-4</v>
      </c>
      <c r="D8">
        <v>2.0158633981</v>
      </c>
      <c r="E8">
        <v>2.1441775583</v>
      </c>
      <c r="F8">
        <v>1.1572686673999999</v>
      </c>
      <c r="G8">
        <v>-0.72407790689999996</v>
      </c>
    </row>
    <row r="9" spans="2:7" x14ac:dyDescent="0.35">
      <c r="B9">
        <v>400</v>
      </c>
      <c r="C9">
        <v>-0.81481344469999994</v>
      </c>
      <c r="D9">
        <v>1.9478506366999999</v>
      </c>
      <c r="E9">
        <v>2.0236083049000002</v>
      </c>
      <c r="F9">
        <v>1.1697184932</v>
      </c>
      <c r="G9">
        <v>-0.69477410610000001</v>
      </c>
    </row>
    <row r="10" spans="2:7" x14ac:dyDescent="0.35">
      <c r="B10">
        <v>500</v>
      </c>
      <c r="C10">
        <v>-1.0645228260999999</v>
      </c>
      <c r="D10">
        <v>1.8498854989</v>
      </c>
      <c r="E10">
        <v>2.0280743263000001</v>
      </c>
      <c r="F10">
        <v>1.1558021377000001</v>
      </c>
      <c r="G10">
        <v>-0.64001705139999998</v>
      </c>
    </row>
    <row r="11" spans="2:7" x14ac:dyDescent="0.35">
      <c r="B11">
        <v>600</v>
      </c>
      <c r="C11">
        <v>-1.2557028768</v>
      </c>
      <c r="D11">
        <v>1.793708925</v>
      </c>
      <c r="E11">
        <v>1.9336579682999999</v>
      </c>
      <c r="F11">
        <v>1.1773588584000001</v>
      </c>
      <c r="G11">
        <v>-0.62343412919999996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-4.8224884799999999E-2</v>
      </c>
      <c r="D16">
        <v>0.9176553006</v>
      </c>
      <c r="E16">
        <v>2.192411345</v>
      </c>
      <c r="F16">
        <v>4.5128508719999996</v>
      </c>
      <c r="G16">
        <v>9.5567147612000003</v>
      </c>
    </row>
    <row r="17" spans="2:7" x14ac:dyDescent="0.35">
      <c r="B17">
        <v>100</v>
      </c>
      <c r="C17">
        <v>3.3715131699999998E-2</v>
      </c>
      <c r="D17">
        <v>1.4682338581000001</v>
      </c>
      <c r="E17">
        <v>2.2755267109999999</v>
      </c>
      <c r="F17">
        <v>4.5095135830000004</v>
      </c>
      <c r="G17">
        <v>9.5347997765999999</v>
      </c>
    </row>
    <row r="18" spans="2:7" x14ac:dyDescent="0.35">
      <c r="B18">
        <v>200</v>
      </c>
      <c r="C18">
        <v>0.2745120687</v>
      </c>
      <c r="D18">
        <v>1.828036607</v>
      </c>
      <c r="E18">
        <v>2.3169931252999998</v>
      </c>
      <c r="F18">
        <v>4.5264750045</v>
      </c>
      <c r="G18">
        <v>9.4870745559999996</v>
      </c>
    </row>
    <row r="19" spans="2:7" x14ac:dyDescent="0.35">
      <c r="B19">
        <v>300</v>
      </c>
      <c r="C19">
        <v>0.3872844922</v>
      </c>
      <c r="D19">
        <v>2.0701350979000002</v>
      </c>
      <c r="E19">
        <v>2.2868440125</v>
      </c>
      <c r="F19">
        <v>4.5905336284000002</v>
      </c>
      <c r="G19">
        <v>9.4792401835</v>
      </c>
    </row>
    <row r="20" spans="2:7" x14ac:dyDescent="0.35">
      <c r="B20">
        <v>400</v>
      </c>
      <c r="C20">
        <v>1.6302237186999999</v>
      </c>
      <c r="D20">
        <v>2.1221648122999999</v>
      </c>
      <c r="E20">
        <v>2.3265047536000001</v>
      </c>
      <c r="F20">
        <v>4.5872405864000001</v>
      </c>
      <c r="G20">
        <v>9.4594148967000002</v>
      </c>
    </row>
    <row r="21" spans="2:7" x14ac:dyDescent="0.35">
      <c r="B21">
        <v>500</v>
      </c>
      <c r="C21">
        <v>1.7530217826000001</v>
      </c>
      <c r="D21">
        <v>2.2060948228999999</v>
      </c>
      <c r="E21">
        <v>2.2837058163999999</v>
      </c>
      <c r="F21">
        <v>4.6051990491000003</v>
      </c>
      <c r="G21">
        <v>9.4817662145000003</v>
      </c>
    </row>
    <row r="22" spans="2:7" x14ac:dyDescent="0.35">
      <c r="B22">
        <v>600</v>
      </c>
      <c r="C22">
        <v>1.8310486637000001</v>
      </c>
      <c r="D22">
        <v>2.2350377540999999</v>
      </c>
      <c r="E22">
        <v>2.1803450217</v>
      </c>
      <c r="F22">
        <v>4.5802074798000003</v>
      </c>
      <c r="G22">
        <v>9.6076522242000006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-0.22726791339999999</v>
      </c>
      <c r="D27">
        <v>-3.4225028319000002</v>
      </c>
      <c r="E27">
        <v>-10.240813769000001</v>
      </c>
      <c r="F27">
        <v>-16.921191123900002</v>
      </c>
      <c r="G27">
        <v>-20.1507372686</v>
      </c>
    </row>
    <row r="28" spans="2:7" x14ac:dyDescent="0.35">
      <c r="B28">
        <v>100</v>
      </c>
      <c r="C28">
        <v>3.2217470842</v>
      </c>
      <c r="D28">
        <v>-2.7337332952</v>
      </c>
      <c r="E28">
        <v>-9.9574423288999991</v>
      </c>
      <c r="F28">
        <v>-16.819361109799999</v>
      </c>
      <c r="G28">
        <v>-20.132309894599999</v>
      </c>
    </row>
    <row r="29" spans="2:7" x14ac:dyDescent="0.35">
      <c r="B29">
        <v>200</v>
      </c>
      <c r="C29">
        <v>3.9433581790000001</v>
      </c>
      <c r="D29">
        <v>-2.2270854843999999</v>
      </c>
      <c r="E29">
        <v>-9.7171158052000006</v>
      </c>
      <c r="F29">
        <v>-16.6145586309</v>
      </c>
      <c r="G29">
        <v>-20.0219403189</v>
      </c>
    </row>
    <row r="30" spans="2:7" x14ac:dyDescent="0.35">
      <c r="B30">
        <v>300</v>
      </c>
      <c r="C30">
        <v>4.6199195689000003</v>
      </c>
      <c r="D30">
        <v>-1.9529233361</v>
      </c>
      <c r="E30">
        <v>-9.5730375633999998</v>
      </c>
      <c r="F30">
        <v>-16.451064076400002</v>
      </c>
      <c r="G30">
        <v>-19.953613193100001</v>
      </c>
    </row>
    <row r="31" spans="2:7" x14ac:dyDescent="0.35">
      <c r="B31">
        <v>400</v>
      </c>
      <c r="C31">
        <v>4.3043664540000002</v>
      </c>
      <c r="D31">
        <v>-1.7712067717</v>
      </c>
      <c r="E31">
        <v>-9.6804961921999997</v>
      </c>
      <c r="F31">
        <v>-16.301283987000001</v>
      </c>
      <c r="G31">
        <v>-19.870676686199999</v>
      </c>
    </row>
    <row r="32" spans="2:7" x14ac:dyDescent="0.35">
      <c r="B32">
        <v>500</v>
      </c>
      <c r="C32">
        <v>4.6059929594</v>
      </c>
      <c r="D32">
        <v>-1.7105789311999999</v>
      </c>
      <c r="E32">
        <v>-9.7468339174</v>
      </c>
      <c r="F32">
        <v>-16.245380685299999</v>
      </c>
      <c r="G32">
        <v>-19.721225672599999</v>
      </c>
    </row>
    <row r="33" spans="2:7" x14ac:dyDescent="0.35">
      <c r="B33">
        <v>600</v>
      </c>
      <c r="C33">
        <v>4.9077393060999999</v>
      </c>
      <c r="D33">
        <v>-1.4609451056</v>
      </c>
      <c r="E33">
        <v>-9.7315380048000009</v>
      </c>
      <c r="F33">
        <v>-16.1673522687</v>
      </c>
      <c r="G33">
        <v>-19.4667314967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-0.73649218029999997</v>
      </c>
      <c r="D38">
        <v>5.8069827054000003</v>
      </c>
      <c r="E38">
        <v>12.3514273154</v>
      </c>
      <c r="F38">
        <v>18.710894824899999</v>
      </c>
      <c r="G38">
        <v>28.984062805800001</v>
      </c>
    </row>
    <row r="39" spans="2:7" x14ac:dyDescent="0.35">
      <c r="B39">
        <v>100</v>
      </c>
      <c r="C39">
        <v>-0.25452683230000001</v>
      </c>
      <c r="D39">
        <v>5.9306035308</v>
      </c>
      <c r="E39">
        <v>11.948550688899999</v>
      </c>
      <c r="F39">
        <v>18.083619932800001</v>
      </c>
      <c r="G39">
        <v>28.376397875799999</v>
      </c>
    </row>
    <row r="40" spans="2:7" x14ac:dyDescent="0.35">
      <c r="B40">
        <v>200</v>
      </c>
      <c r="C40">
        <v>1.1344456899999999E-2</v>
      </c>
      <c r="D40">
        <v>6.1537956200000004</v>
      </c>
      <c r="E40">
        <v>11.6931970472</v>
      </c>
      <c r="F40">
        <v>17.800931201200001</v>
      </c>
      <c r="G40">
        <v>27.994102334899999</v>
      </c>
    </row>
    <row r="41" spans="2:7" x14ac:dyDescent="0.35">
      <c r="B41">
        <v>300</v>
      </c>
      <c r="C41">
        <v>0.20272491540000001</v>
      </c>
      <c r="D41">
        <v>6.1534568722999996</v>
      </c>
      <c r="E41">
        <v>11.4129194293</v>
      </c>
      <c r="F41">
        <v>17.626405060900002</v>
      </c>
      <c r="G41">
        <v>27.730684402200001</v>
      </c>
    </row>
    <row r="42" spans="2:7" x14ac:dyDescent="0.35">
      <c r="B42">
        <v>400</v>
      </c>
      <c r="C42">
        <v>0.88190753759999996</v>
      </c>
      <c r="D42">
        <v>6.0140163071000003</v>
      </c>
      <c r="E42">
        <v>10.986982126499999</v>
      </c>
      <c r="F42">
        <v>17.430947340700001</v>
      </c>
      <c r="G42">
        <v>27.467184095899999</v>
      </c>
    </row>
    <row r="43" spans="2:7" x14ac:dyDescent="0.35">
      <c r="B43">
        <v>500</v>
      </c>
      <c r="C43">
        <v>1.0002541836000001</v>
      </c>
      <c r="D43">
        <v>5.8289344934000002</v>
      </c>
      <c r="E43">
        <v>10.626788084699999</v>
      </c>
      <c r="F43">
        <v>17.176171799700001</v>
      </c>
      <c r="G43">
        <v>27.203450567899999</v>
      </c>
    </row>
    <row r="44" spans="2:7" x14ac:dyDescent="0.35">
      <c r="B44">
        <v>600</v>
      </c>
      <c r="C44">
        <v>1.1233755093</v>
      </c>
      <c r="D44">
        <v>5.7857974922000004</v>
      </c>
      <c r="E44">
        <v>10.2645056517</v>
      </c>
      <c r="F44">
        <v>16.936423950799998</v>
      </c>
      <c r="G44">
        <v>27.127021037999999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3.1059188701</v>
      </c>
      <c r="D49">
        <v>0.58370625840000001</v>
      </c>
      <c r="E49">
        <v>0.95562333759999996</v>
      </c>
      <c r="F49">
        <v>1.2513222472000001</v>
      </c>
      <c r="G49">
        <v>2.0457910704</v>
      </c>
    </row>
    <row r="50" spans="2:7" x14ac:dyDescent="0.35">
      <c r="B50">
        <v>100</v>
      </c>
      <c r="C50">
        <v>0.48193885850000001</v>
      </c>
      <c r="D50">
        <v>0.55018783920000003</v>
      </c>
      <c r="E50">
        <v>0.80130490300000001</v>
      </c>
      <c r="F50">
        <v>1.1385523290999999</v>
      </c>
      <c r="G50">
        <v>1.9950419535999999</v>
      </c>
    </row>
    <row r="51" spans="2:7" x14ac:dyDescent="0.35">
      <c r="B51">
        <v>200</v>
      </c>
      <c r="C51">
        <v>0.1221433654</v>
      </c>
      <c r="D51">
        <v>0.56583261200000001</v>
      </c>
      <c r="E51">
        <v>0.78069566359999998</v>
      </c>
      <c r="F51">
        <v>1.1011296669999999</v>
      </c>
      <c r="G51">
        <v>1.9958312259</v>
      </c>
    </row>
    <row r="52" spans="2:7" x14ac:dyDescent="0.35">
      <c r="B52">
        <v>300</v>
      </c>
      <c r="C52">
        <v>3.7128232999999997E-2</v>
      </c>
      <c r="D52">
        <v>0.53882179060000002</v>
      </c>
      <c r="E52">
        <v>0.77934949949999999</v>
      </c>
      <c r="F52">
        <v>1.0551429435999999</v>
      </c>
      <c r="G52">
        <v>1.9842286074</v>
      </c>
    </row>
    <row r="53" spans="2:7" x14ac:dyDescent="0.35">
      <c r="B53">
        <v>400</v>
      </c>
      <c r="C53">
        <v>-0.15007410530000001</v>
      </c>
      <c r="D53">
        <v>0.50566998259999996</v>
      </c>
      <c r="E53">
        <v>0.65802046739999998</v>
      </c>
      <c r="F53">
        <v>1.0395494692</v>
      </c>
      <c r="G53">
        <v>1.9341710644000001</v>
      </c>
    </row>
    <row r="54" spans="2:7" x14ac:dyDescent="0.35">
      <c r="B54">
        <v>500</v>
      </c>
      <c r="C54">
        <v>-0.17974295160000001</v>
      </c>
      <c r="D54">
        <v>0.49888620659999999</v>
      </c>
      <c r="E54">
        <v>0.55050294330000005</v>
      </c>
      <c r="F54">
        <v>1.0148408852999999</v>
      </c>
      <c r="G54">
        <v>1.9102577959</v>
      </c>
    </row>
    <row r="55" spans="2:7" x14ac:dyDescent="0.35">
      <c r="B55">
        <v>600</v>
      </c>
      <c r="C55">
        <v>-0.17809874389999999</v>
      </c>
      <c r="D55">
        <v>0.50719523860000004</v>
      </c>
      <c r="E55">
        <v>0.45195966110000002</v>
      </c>
      <c r="F55">
        <v>0.97458069079999998</v>
      </c>
      <c r="G55">
        <v>1.6862937322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-1.0653867035</v>
      </c>
      <c r="D60">
        <v>2.6571608014999999</v>
      </c>
      <c r="E60">
        <v>2.5474319318999998</v>
      </c>
      <c r="F60">
        <v>2.6820191485999998</v>
      </c>
      <c r="G60">
        <v>1.5320198478</v>
      </c>
    </row>
    <row r="61" spans="2:7" x14ac:dyDescent="0.35">
      <c r="B61">
        <v>100</v>
      </c>
      <c r="C61">
        <v>-2.4956947917000001</v>
      </c>
      <c r="D61">
        <v>3.1852931056</v>
      </c>
      <c r="E61">
        <v>2.7834382251999998</v>
      </c>
      <c r="F61">
        <v>2.738640169</v>
      </c>
      <c r="G61">
        <v>1.3833695556000001</v>
      </c>
    </row>
    <row r="62" spans="2:7" x14ac:dyDescent="0.35">
      <c r="B62">
        <v>200</v>
      </c>
      <c r="C62">
        <v>-2.7920385200000002</v>
      </c>
      <c r="D62">
        <v>3.2530624538000001</v>
      </c>
      <c r="E62">
        <v>3.0384966531000002</v>
      </c>
      <c r="F62">
        <v>2.8846920911999998</v>
      </c>
      <c r="G62">
        <v>1.3658145158999999</v>
      </c>
    </row>
    <row r="63" spans="2:7" x14ac:dyDescent="0.35">
      <c r="B63">
        <v>300</v>
      </c>
      <c r="C63">
        <v>-2.829993601</v>
      </c>
      <c r="D63">
        <v>3.5226860164999998</v>
      </c>
      <c r="E63">
        <v>3.3012310987000002</v>
      </c>
      <c r="F63">
        <v>2.9673616860999998</v>
      </c>
      <c r="G63">
        <v>1.3377280353000001</v>
      </c>
    </row>
    <row r="64" spans="2:7" x14ac:dyDescent="0.35">
      <c r="B64">
        <v>400</v>
      </c>
      <c r="C64">
        <v>-3.1344528266</v>
      </c>
      <c r="D64">
        <v>3.6680573930000002</v>
      </c>
      <c r="E64">
        <v>3.6191015166999998</v>
      </c>
      <c r="F64">
        <v>3.0350038104000001</v>
      </c>
      <c r="G64">
        <v>1.3786620013999999</v>
      </c>
    </row>
    <row r="65" spans="2:7" x14ac:dyDescent="0.35">
      <c r="B65">
        <v>500</v>
      </c>
      <c r="C65">
        <v>-3.1360763028999998</v>
      </c>
      <c r="D65">
        <v>3.9167860862000001</v>
      </c>
      <c r="E65">
        <v>3.8256413511999998</v>
      </c>
      <c r="F65">
        <v>3.1039379902999999</v>
      </c>
      <c r="G65">
        <v>1.3650622783999999</v>
      </c>
    </row>
    <row r="66" spans="2:7" x14ac:dyDescent="0.35">
      <c r="B66">
        <v>600</v>
      </c>
      <c r="C66">
        <v>-3.1715172377999998</v>
      </c>
      <c r="D66">
        <v>4.1030653957999998</v>
      </c>
      <c r="E66">
        <v>4.0528722134999997</v>
      </c>
      <c r="F66">
        <v>3.1607889288000002</v>
      </c>
      <c r="G66">
        <v>1.5308972701000001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opLeftCell="A4" workbookViewId="0">
      <selection activeCell="B10" sqref="B1:G1048576"/>
    </sheetView>
  </sheetViews>
  <sheetFormatPr defaultRowHeight="14.5" x14ac:dyDescent="0.35"/>
  <cols>
    <col min="2" max="2" width="12.81640625" bestFit="1" customWidth="1"/>
  </cols>
  <sheetData>
    <row r="2" spans="2:7" x14ac:dyDescent="0.35">
      <c r="C2" t="s">
        <v>2</v>
      </c>
    </row>
    <row r="3" spans="2:7" x14ac:dyDescent="0.35">
      <c r="E3" t="s">
        <v>0</v>
      </c>
    </row>
    <row r="4" spans="2:7" x14ac:dyDescent="0.35">
      <c r="B4" t="s">
        <v>1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35">
      <c r="B5">
        <v>20</v>
      </c>
      <c r="C5">
        <v>8.3495177000000004E-2</v>
      </c>
      <c r="D5">
        <v>-0.76520817060000001</v>
      </c>
      <c r="E5">
        <v>-4.3186767419000001</v>
      </c>
      <c r="F5">
        <v>-7.1639309787999998</v>
      </c>
      <c r="G5">
        <v>-10.2474241387</v>
      </c>
    </row>
    <row r="6" spans="2:7" x14ac:dyDescent="0.35">
      <c r="B6">
        <v>100</v>
      </c>
      <c r="C6">
        <v>0.13509536150000001</v>
      </c>
      <c r="D6">
        <v>-0.80544923560000004</v>
      </c>
      <c r="E6">
        <v>-4.3620050244000002</v>
      </c>
      <c r="F6">
        <v>-7.0305722183999997</v>
      </c>
      <c r="G6">
        <v>-10.239626017300001</v>
      </c>
    </row>
    <row r="7" spans="2:7" x14ac:dyDescent="0.35">
      <c r="B7">
        <v>200</v>
      </c>
      <c r="C7">
        <v>6.6468411999999998E-3</v>
      </c>
      <c r="D7">
        <v>-0.84553756980000006</v>
      </c>
      <c r="E7">
        <v>-4.2704451950999998</v>
      </c>
      <c r="F7">
        <v>-6.9032171249000003</v>
      </c>
      <c r="G7">
        <v>-10.0674155329</v>
      </c>
    </row>
    <row r="8" spans="2:7" x14ac:dyDescent="0.35">
      <c r="B8">
        <v>300</v>
      </c>
      <c r="C8">
        <v>-0.1843813466</v>
      </c>
      <c r="D8">
        <v>-0.87752719629999998</v>
      </c>
      <c r="E8">
        <v>-4.1677620314999997</v>
      </c>
      <c r="F8">
        <v>-6.8303434600999999</v>
      </c>
      <c r="G8">
        <v>-9.8696327845000003</v>
      </c>
    </row>
    <row r="9" spans="2:7" x14ac:dyDescent="0.35">
      <c r="B9">
        <v>400</v>
      </c>
      <c r="C9">
        <v>-0.1250262945</v>
      </c>
      <c r="D9">
        <v>-0.96545083850000002</v>
      </c>
      <c r="E9">
        <v>-4.2135845899</v>
      </c>
      <c r="F9">
        <v>-6.7846812974999997</v>
      </c>
      <c r="G9">
        <v>-9.7691636138</v>
      </c>
    </row>
    <row r="10" spans="2:7" x14ac:dyDescent="0.35">
      <c r="B10">
        <v>500</v>
      </c>
      <c r="C10">
        <v>-0.22894853970000001</v>
      </c>
      <c r="D10">
        <v>-0.92547564709999997</v>
      </c>
      <c r="E10">
        <v>-4.1589599648000002</v>
      </c>
      <c r="F10">
        <v>-6.7119948118000003</v>
      </c>
      <c r="G10">
        <v>-9.7258925537999996</v>
      </c>
    </row>
    <row r="11" spans="2:7" x14ac:dyDescent="0.35">
      <c r="B11">
        <v>600</v>
      </c>
      <c r="C11">
        <v>-0.42941566889999999</v>
      </c>
      <c r="D11">
        <v>-0.93163650460000003</v>
      </c>
      <c r="E11">
        <v>-4.064288876</v>
      </c>
      <c r="F11">
        <v>-6.6198536110999999</v>
      </c>
      <c r="G11">
        <v>-9.7228276213000004</v>
      </c>
    </row>
    <row r="13" spans="2:7" x14ac:dyDescent="0.35">
      <c r="C13" t="s">
        <v>3</v>
      </c>
    </row>
    <row r="14" spans="2:7" x14ac:dyDescent="0.35">
      <c r="B14" t="s">
        <v>1</v>
      </c>
      <c r="E14" t="s">
        <v>0</v>
      </c>
    </row>
    <row r="15" spans="2:7" x14ac:dyDescent="0.3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35">
      <c r="B16">
        <v>20</v>
      </c>
      <c r="C16">
        <v>7.7713440100000003E-2</v>
      </c>
      <c r="D16">
        <v>-0.24834340860000001</v>
      </c>
      <c r="E16">
        <v>-1.389454164</v>
      </c>
      <c r="F16">
        <v>-1.3402593745</v>
      </c>
      <c r="G16">
        <v>-1.8267765815999999</v>
      </c>
    </row>
    <row r="17" spans="2:7" x14ac:dyDescent="0.35">
      <c r="B17">
        <v>100</v>
      </c>
      <c r="C17">
        <v>0.77753694949999996</v>
      </c>
      <c r="D17">
        <v>-0.21220856799999999</v>
      </c>
      <c r="E17">
        <v>-1.2216654805</v>
      </c>
      <c r="F17">
        <v>-1.1658468793000001</v>
      </c>
      <c r="G17">
        <v>-1.6509768721</v>
      </c>
    </row>
    <row r="18" spans="2:7" x14ac:dyDescent="0.35">
      <c r="B18">
        <v>200</v>
      </c>
      <c r="C18">
        <v>1.1699449896</v>
      </c>
      <c r="D18">
        <v>-0.1109902561</v>
      </c>
      <c r="E18">
        <v>-1.1154769436</v>
      </c>
      <c r="F18">
        <v>-1.0156954226999999</v>
      </c>
      <c r="G18">
        <v>-1.5938552431999999</v>
      </c>
    </row>
    <row r="19" spans="2:7" x14ac:dyDescent="0.35">
      <c r="B19">
        <v>300</v>
      </c>
      <c r="C19">
        <v>1.2650086059000001</v>
      </c>
      <c r="D19">
        <v>-1.5057538800000001E-2</v>
      </c>
      <c r="E19">
        <v>-1.0295059444000001</v>
      </c>
      <c r="F19">
        <v>-0.96735760630000001</v>
      </c>
      <c r="G19">
        <v>-1.5325558205000001</v>
      </c>
    </row>
    <row r="20" spans="2:7" x14ac:dyDescent="0.35">
      <c r="B20">
        <v>400</v>
      </c>
      <c r="C20">
        <v>1.5937953322</v>
      </c>
      <c r="D20">
        <v>5.0520623000000001E-2</v>
      </c>
      <c r="E20">
        <v>-1.0000065163</v>
      </c>
      <c r="F20">
        <v>-0.94532431959999996</v>
      </c>
      <c r="G20">
        <v>-1.4697731637</v>
      </c>
    </row>
    <row r="21" spans="2:7" x14ac:dyDescent="0.35">
      <c r="B21">
        <v>500</v>
      </c>
      <c r="C21">
        <v>1.7630620216999999</v>
      </c>
      <c r="D21">
        <v>0.18231306529999999</v>
      </c>
      <c r="E21">
        <v>-0.92470950799999996</v>
      </c>
      <c r="F21">
        <v>-0.85054988119999997</v>
      </c>
      <c r="G21">
        <v>-1.3932842262</v>
      </c>
    </row>
    <row r="22" spans="2:7" x14ac:dyDescent="0.35">
      <c r="B22">
        <v>600</v>
      </c>
      <c r="C22">
        <v>1.7174636968999999</v>
      </c>
      <c r="D22">
        <v>0.3126590749</v>
      </c>
      <c r="E22">
        <v>-0.80325937349999998</v>
      </c>
      <c r="F22">
        <v>-0.72177981459999996</v>
      </c>
      <c r="G22">
        <v>-1.3605440812</v>
      </c>
    </row>
    <row r="24" spans="2:7" x14ac:dyDescent="0.35">
      <c r="C24" t="s">
        <v>4</v>
      </c>
    </row>
    <row r="25" spans="2:7" x14ac:dyDescent="0.35">
      <c r="B25" t="s">
        <v>1</v>
      </c>
      <c r="E25" t="s">
        <v>0</v>
      </c>
    </row>
    <row r="26" spans="2:7" x14ac:dyDescent="0.3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35">
      <c r="B27">
        <v>20</v>
      </c>
      <c r="C27">
        <v>-5.4668032900000003E-2</v>
      </c>
      <c r="D27">
        <v>-8.1782156511000004</v>
      </c>
      <c r="E27">
        <v>-16.082468967400001</v>
      </c>
      <c r="F27">
        <v>-20.193853048400001</v>
      </c>
      <c r="G27">
        <v>-22.4224232547</v>
      </c>
    </row>
    <row r="28" spans="2:7" x14ac:dyDescent="0.35">
      <c r="B28">
        <v>100</v>
      </c>
      <c r="C28">
        <v>0.94585740650000005</v>
      </c>
      <c r="D28">
        <v>-7.9054632763999999</v>
      </c>
      <c r="E28">
        <v>-15.606235464799999</v>
      </c>
      <c r="F28">
        <v>-20.086891293099999</v>
      </c>
      <c r="G28">
        <v>-22.180603597800001</v>
      </c>
    </row>
    <row r="29" spans="2:7" x14ac:dyDescent="0.35">
      <c r="B29">
        <v>200</v>
      </c>
      <c r="C29">
        <v>1.6999628854</v>
      </c>
      <c r="D29">
        <v>-7.5882194132</v>
      </c>
      <c r="E29">
        <v>-15.466152085599999</v>
      </c>
      <c r="F29">
        <v>-20.1101669076</v>
      </c>
      <c r="G29">
        <v>-22.0870380862</v>
      </c>
    </row>
    <row r="30" spans="2:7" x14ac:dyDescent="0.35">
      <c r="B30">
        <v>300</v>
      </c>
      <c r="C30">
        <v>2.3256259368999999</v>
      </c>
      <c r="D30">
        <v>-7.2929399804999999</v>
      </c>
      <c r="E30">
        <v>-15.2682626823</v>
      </c>
      <c r="F30">
        <v>-19.981374568300001</v>
      </c>
      <c r="G30">
        <v>-22.06588554</v>
      </c>
    </row>
    <row r="31" spans="2:7" x14ac:dyDescent="0.35">
      <c r="B31">
        <v>400</v>
      </c>
      <c r="C31">
        <v>2.5454432759999999</v>
      </c>
      <c r="D31">
        <v>-6.9375771084000002</v>
      </c>
      <c r="E31">
        <v>-14.9212316119</v>
      </c>
      <c r="F31">
        <v>-19.798684910399999</v>
      </c>
      <c r="G31">
        <v>-22.058164949999998</v>
      </c>
    </row>
    <row r="32" spans="2:7" x14ac:dyDescent="0.35">
      <c r="B32">
        <v>500</v>
      </c>
      <c r="C32">
        <v>2.8176755455000002</v>
      </c>
      <c r="D32">
        <v>-6.7031788053000003</v>
      </c>
      <c r="E32">
        <v>-14.7033543117</v>
      </c>
      <c r="F32">
        <v>-19.765391738000002</v>
      </c>
      <c r="G32">
        <v>-22.099467383899999</v>
      </c>
    </row>
    <row r="33" spans="2:7" x14ac:dyDescent="0.35">
      <c r="B33">
        <v>600</v>
      </c>
      <c r="C33">
        <v>3.2183087698000001</v>
      </c>
      <c r="D33">
        <v>-6.4920306163000001</v>
      </c>
      <c r="E33">
        <v>-14.6157665256</v>
      </c>
      <c r="F33">
        <v>-19.8121104698</v>
      </c>
      <c r="G33">
        <v>-22.034966083800001</v>
      </c>
    </row>
    <row r="35" spans="2:7" x14ac:dyDescent="0.35">
      <c r="C35" t="s">
        <v>5</v>
      </c>
    </row>
    <row r="36" spans="2:7" x14ac:dyDescent="0.35">
      <c r="E36" t="s">
        <v>0</v>
      </c>
    </row>
    <row r="37" spans="2:7" x14ac:dyDescent="0.35">
      <c r="B37" t="s">
        <v>1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35">
      <c r="B38">
        <v>20</v>
      </c>
      <c r="C38">
        <v>4.2715424000000002E-2</v>
      </c>
      <c r="D38">
        <v>6.4884509546000002</v>
      </c>
      <c r="E38">
        <v>13.165504288399999</v>
      </c>
      <c r="F38">
        <v>23.141060272400001</v>
      </c>
      <c r="G38">
        <v>33.918343088</v>
      </c>
    </row>
    <row r="39" spans="2:7" x14ac:dyDescent="0.35">
      <c r="B39">
        <v>100</v>
      </c>
      <c r="C39">
        <v>0.4641601561</v>
      </c>
      <c r="D39">
        <v>6.0733475612000003</v>
      </c>
      <c r="E39">
        <v>12.857074964600001</v>
      </c>
      <c r="F39">
        <v>22.750119801899999</v>
      </c>
      <c r="G39">
        <v>33.785934188299997</v>
      </c>
    </row>
    <row r="40" spans="2:7" x14ac:dyDescent="0.35">
      <c r="B40">
        <v>200</v>
      </c>
      <c r="C40">
        <v>0.79377406949999996</v>
      </c>
      <c r="D40">
        <v>5.9025421657999999</v>
      </c>
      <c r="E40">
        <v>12.7733760611</v>
      </c>
      <c r="F40">
        <v>22.592152198899999</v>
      </c>
      <c r="G40">
        <v>33.553325302700003</v>
      </c>
    </row>
    <row r="41" spans="2:7" x14ac:dyDescent="0.35">
      <c r="B41">
        <v>300</v>
      </c>
      <c r="C41">
        <v>0.88237338030000001</v>
      </c>
      <c r="D41">
        <v>5.7897827617999997</v>
      </c>
      <c r="E41">
        <v>12.730949130899999</v>
      </c>
      <c r="F41">
        <v>22.407745905199999</v>
      </c>
      <c r="G41">
        <v>33.459009402299998</v>
      </c>
    </row>
    <row r="42" spans="2:7" x14ac:dyDescent="0.35">
      <c r="B42">
        <v>400</v>
      </c>
      <c r="C42">
        <v>0.99899142880000003</v>
      </c>
      <c r="D42">
        <v>5.8205711314000004</v>
      </c>
      <c r="E42">
        <v>12.689064976099999</v>
      </c>
      <c r="F42">
        <v>22.2473354358</v>
      </c>
      <c r="G42">
        <v>33.333894588100001</v>
      </c>
    </row>
    <row r="43" spans="2:7" x14ac:dyDescent="0.35">
      <c r="B43">
        <v>500</v>
      </c>
      <c r="C43">
        <v>0.99317501129999997</v>
      </c>
      <c r="D43">
        <v>5.8438106732000001</v>
      </c>
      <c r="E43">
        <v>12.693878746499999</v>
      </c>
      <c r="F43">
        <v>22.189084082000001</v>
      </c>
      <c r="G43">
        <v>33.342663446899998</v>
      </c>
    </row>
    <row r="44" spans="2:7" x14ac:dyDescent="0.35">
      <c r="B44">
        <v>600</v>
      </c>
      <c r="C44">
        <v>0.94510082660000005</v>
      </c>
      <c r="D44">
        <v>5.8886246788000003</v>
      </c>
      <c r="E44">
        <v>12.732863615899999</v>
      </c>
      <c r="F44">
        <v>22.194108205999999</v>
      </c>
      <c r="G44">
        <v>33.233545298400003</v>
      </c>
    </row>
    <row r="46" spans="2:7" x14ac:dyDescent="0.35">
      <c r="C46" t="s">
        <v>6</v>
      </c>
    </row>
    <row r="47" spans="2:7" x14ac:dyDescent="0.35">
      <c r="B47" t="s">
        <v>1</v>
      </c>
      <c r="E47" t="s">
        <v>0</v>
      </c>
    </row>
    <row r="48" spans="2:7" x14ac:dyDescent="0.3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35">
      <c r="B49">
        <v>20</v>
      </c>
      <c r="C49">
        <v>-4.1790469099999998E-2</v>
      </c>
      <c r="D49">
        <v>2.2813662523999998</v>
      </c>
      <c r="E49">
        <v>4.7620924429000002</v>
      </c>
      <c r="F49">
        <v>7.7393740517999996</v>
      </c>
      <c r="G49">
        <v>11.258030464000001</v>
      </c>
    </row>
    <row r="50" spans="2:7" x14ac:dyDescent="0.35">
      <c r="B50">
        <v>100</v>
      </c>
      <c r="C50">
        <v>-0.21552978789999999</v>
      </c>
      <c r="D50">
        <v>2.0676676916000001</v>
      </c>
      <c r="E50">
        <v>4.5673018509999999</v>
      </c>
      <c r="F50">
        <v>7.8260567666999998</v>
      </c>
      <c r="G50">
        <v>11.366964702800001</v>
      </c>
    </row>
    <row r="51" spans="2:7" x14ac:dyDescent="0.35">
      <c r="B51">
        <v>200</v>
      </c>
      <c r="C51">
        <v>-0.3152816323</v>
      </c>
      <c r="D51">
        <v>1.9568938306000001</v>
      </c>
      <c r="E51">
        <v>4.5279577188999998</v>
      </c>
      <c r="F51">
        <v>7.7775387179999997</v>
      </c>
      <c r="G51">
        <v>11.5244517581</v>
      </c>
    </row>
    <row r="52" spans="2:7" x14ac:dyDescent="0.35">
      <c r="B52">
        <v>300</v>
      </c>
      <c r="C52">
        <v>-0.37506639460000002</v>
      </c>
      <c r="D52">
        <v>1.8595408714999999</v>
      </c>
      <c r="E52">
        <v>4.4853884365000001</v>
      </c>
      <c r="F52">
        <v>7.7305076240000004</v>
      </c>
      <c r="G52">
        <v>11.5562813248</v>
      </c>
    </row>
    <row r="53" spans="2:7" x14ac:dyDescent="0.35">
      <c r="B53">
        <v>400</v>
      </c>
      <c r="C53">
        <v>-0.55753759459999996</v>
      </c>
      <c r="D53">
        <v>1.7783724914000001</v>
      </c>
      <c r="E53">
        <v>4.4568190527000002</v>
      </c>
      <c r="F53">
        <v>7.6730638170000001</v>
      </c>
      <c r="G53">
        <v>11.5270523885</v>
      </c>
    </row>
    <row r="54" spans="2:7" x14ac:dyDescent="0.35">
      <c r="B54">
        <v>500</v>
      </c>
      <c r="C54">
        <v>-0.59832335920000002</v>
      </c>
      <c r="D54">
        <v>1.7193337214</v>
      </c>
      <c r="E54">
        <v>4.4205734422000003</v>
      </c>
      <c r="F54">
        <v>7.6310575893000001</v>
      </c>
      <c r="G54">
        <v>11.480517237999999</v>
      </c>
    </row>
    <row r="55" spans="2:7" x14ac:dyDescent="0.35">
      <c r="B55">
        <v>600</v>
      </c>
      <c r="C55">
        <v>-0.63543942549999999</v>
      </c>
      <c r="D55">
        <v>1.6526220306999999</v>
      </c>
      <c r="E55">
        <v>4.3322181351999998</v>
      </c>
      <c r="F55">
        <v>7.5719727688000003</v>
      </c>
      <c r="G55">
        <v>11.382828658499999</v>
      </c>
    </row>
    <row r="57" spans="2:7" x14ac:dyDescent="0.35">
      <c r="C57" t="s">
        <v>7</v>
      </c>
    </row>
    <row r="58" spans="2:7" x14ac:dyDescent="0.35">
      <c r="B58" t="s">
        <v>1</v>
      </c>
      <c r="E58" t="s">
        <v>0</v>
      </c>
    </row>
    <row r="59" spans="2:7" x14ac:dyDescent="0.3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35">
      <c r="B60">
        <v>20</v>
      </c>
      <c r="C60">
        <v>2.57438917E-2</v>
      </c>
      <c r="D60">
        <v>-0.51391137629999994</v>
      </c>
      <c r="E60">
        <v>-3.0437000303000001</v>
      </c>
      <c r="F60">
        <v>-4.7401315155999999</v>
      </c>
      <c r="G60">
        <v>-9.4877028308</v>
      </c>
    </row>
    <row r="61" spans="2:7" x14ac:dyDescent="0.35">
      <c r="B61">
        <v>100</v>
      </c>
      <c r="C61">
        <v>0.95336815399999997</v>
      </c>
      <c r="D61">
        <v>-0.61192363819999995</v>
      </c>
      <c r="E61">
        <v>-2.9467927033999999</v>
      </c>
      <c r="F61">
        <v>-4.5595685494999998</v>
      </c>
      <c r="G61">
        <v>-9.7500308313000001</v>
      </c>
    </row>
    <row r="62" spans="2:7" x14ac:dyDescent="0.35">
      <c r="B62">
        <v>200</v>
      </c>
      <c r="C62">
        <v>1.3867022694</v>
      </c>
      <c r="D62">
        <v>-0.55987679990000006</v>
      </c>
      <c r="E62">
        <v>-2.8901540901999998</v>
      </c>
      <c r="F62">
        <v>-4.5100746740000002</v>
      </c>
      <c r="G62">
        <v>-9.7000043339000008</v>
      </c>
    </row>
    <row r="63" spans="2:7" x14ac:dyDescent="0.35">
      <c r="B63">
        <v>300</v>
      </c>
      <c r="C63">
        <v>1.5337273843999999</v>
      </c>
      <c r="D63">
        <v>-0.47323394730000001</v>
      </c>
      <c r="E63">
        <v>-2.8626169572000002</v>
      </c>
      <c r="F63">
        <v>-4.4774397882999999</v>
      </c>
      <c r="G63">
        <v>-9.6361656862</v>
      </c>
    </row>
    <row r="64" spans="2:7" x14ac:dyDescent="0.35">
      <c r="B64">
        <v>400</v>
      </c>
      <c r="C64">
        <v>1.6632528334000001</v>
      </c>
      <c r="D64">
        <v>-0.45236246060000002</v>
      </c>
      <c r="E64">
        <v>-2.8971582235</v>
      </c>
      <c r="F64">
        <v>-4.4578545724999996</v>
      </c>
      <c r="G64">
        <v>-9.5393027091999993</v>
      </c>
    </row>
    <row r="65" spans="2:7" x14ac:dyDescent="0.35">
      <c r="B65">
        <v>500</v>
      </c>
      <c r="C65">
        <v>1.7259028570999999</v>
      </c>
      <c r="D65">
        <v>-0.40005521440000003</v>
      </c>
      <c r="E65">
        <v>-2.8911454854</v>
      </c>
      <c r="F65">
        <v>-4.4327672627999997</v>
      </c>
      <c r="G65">
        <v>-9.4928413279000008</v>
      </c>
    </row>
    <row r="66" spans="2:7" x14ac:dyDescent="0.35">
      <c r="B66">
        <v>600</v>
      </c>
      <c r="C66">
        <v>1.7290638950999999</v>
      </c>
      <c r="D66">
        <v>-0.35669137519999999</v>
      </c>
      <c r="E66">
        <v>-2.8466768532</v>
      </c>
      <c r="F66">
        <v>-4.4136240625000003</v>
      </c>
      <c r="G66">
        <v>-9.4211936698999992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Combined</vt:lpstr>
      <vt:lpstr>2D analysis</vt:lpstr>
      <vt:lpstr>Mean</vt:lpstr>
      <vt:lpstr>Standard Deviation</vt:lpstr>
      <vt:lpstr>001</vt:lpstr>
      <vt:lpstr>002</vt:lpstr>
      <vt:lpstr>003</vt:lpstr>
      <vt:lpstr>004</vt:lpstr>
      <vt:lpstr>006</vt:lpstr>
      <vt:lpstr>007</vt:lpstr>
      <vt:lpstr>008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Colbrunn, Robb</cp:lastModifiedBy>
  <dcterms:created xsi:type="dcterms:W3CDTF">2015-08-04T16:12:11Z</dcterms:created>
  <dcterms:modified xsi:type="dcterms:W3CDTF">2016-05-23T23:44:41Z</dcterms:modified>
</cp:coreProperties>
</file>